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ASUKO-KIDO\Documents\homepage\2020\"/>
    </mc:Choice>
  </mc:AlternateContent>
  <bookViews>
    <workbookView xWindow="-105" yWindow="-105" windowWidth="23250" windowHeight="12570" tabRatio="817" firstSheet="2" activeTab="2"/>
  </bookViews>
  <sheets>
    <sheet name="【日バ】登録確認リスト (3)" sheetId="6" state="hidden" r:id="rId1"/>
    <sheet name="【日バ】登録確認リスト (2)" sheetId="5" state="hidden" r:id="rId2"/>
    <sheet name="納入申込" sheetId="9" r:id="rId3"/>
    <sheet name="クラブ役員名簿" sheetId="11" r:id="rId4"/>
    <sheet name="会員登録" sheetId="10" r:id="rId5"/>
    <sheet name="会員登録変更届" sheetId="12" r:id="rId6"/>
    <sheet name="移籍届" sheetId="13" r:id="rId7"/>
  </sheets>
  <definedNames>
    <definedName name="_xlnm._FilterDatabase" localSheetId="0" hidden="1">'【日バ】登録確認リスト (3)'!$AA$1:$AU$341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F4" i="6" l="1"/>
  <c r="BF5" i="6"/>
  <c r="BF6" i="6"/>
  <c r="BF7" i="6"/>
  <c r="BF8" i="6"/>
  <c r="BF9" i="6"/>
  <c r="BF10" i="6"/>
  <c r="BF11" i="6"/>
  <c r="BF12" i="6"/>
  <c r="BF13" i="6"/>
  <c r="BF14" i="6"/>
  <c r="BF15" i="6"/>
  <c r="BF16" i="6"/>
  <c r="BF17" i="6"/>
  <c r="BF18" i="6"/>
  <c r="BF19" i="6"/>
  <c r="BF20" i="6"/>
  <c r="BF21" i="6"/>
  <c r="BF22" i="6"/>
  <c r="BF23" i="6"/>
  <c r="BF24" i="6"/>
  <c r="BF25" i="6"/>
  <c r="BF26" i="6"/>
  <c r="BF27" i="6"/>
  <c r="BF28" i="6"/>
  <c r="BF29" i="6"/>
  <c r="BF30" i="6"/>
  <c r="BF31" i="6"/>
  <c r="BF32" i="6"/>
  <c r="BF33" i="6"/>
  <c r="BF34" i="6"/>
  <c r="BF35" i="6"/>
  <c r="BF36" i="6"/>
  <c r="BF37" i="6"/>
  <c r="BF38" i="6"/>
  <c r="BF39" i="6"/>
  <c r="BF40" i="6"/>
  <c r="BF41" i="6"/>
  <c r="BF42" i="6"/>
  <c r="BF43" i="6"/>
  <c r="BF44" i="6"/>
  <c r="BF45" i="6"/>
  <c r="BF46" i="6"/>
  <c r="BF47" i="6"/>
  <c r="BF48" i="6"/>
  <c r="BF49" i="6"/>
  <c r="BF50" i="6"/>
  <c r="BF51" i="6"/>
  <c r="BF52" i="6"/>
  <c r="BF53" i="6"/>
  <c r="BF54" i="6"/>
  <c r="BF55" i="6"/>
  <c r="BF56" i="6"/>
  <c r="BF57" i="6"/>
  <c r="BF58" i="6"/>
  <c r="BF59" i="6"/>
  <c r="BF60" i="6"/>
  <c r="BF61" i="6"/>
  <c r="BF62" i="6"/>
  <c r="BF63" i="6"/>
  <c r="BF64" i="6"/>
  <c r="BF65" i="6"/>
  <c r="BF66" i="6"/>
  <c r="BF67" i="6"/>
  <c r="BF68" i="6"/>
  <c r="BF69" i="6"/>
  <c r="BF70" i="6"/>
  <c r="BF71" i="6"/>
  <c r="BF72" i="6"/>
  <c r="BF73" i="6"/>
  <c r="BF74" i="6"/>
  <c r="BF75" i="6"/>
  <c r="BF76" i="6"/>
  <c r="BF77" i="6"/>
  <c r="BF78" i="6"/>
  <c r="BF79" i="6"/>
  <c r="BF80" i="6"/>
  <c r="BF81" i="6"/>
  <c r="BF82" i="6"/>
  <c r="BF83" i="6"/>
  <c r="BF84" i="6"/>
  <c r="BF85" i="6"/>
  <c r="BF86" i="6"/>
  <c r="BF87" i="6"/>
  <c r="BF88" i="6"/>
  <c r="BF89" i="6"/>
  <c r="BF90" i="6"/>
  <c r="BF91" i="6"/>
  <c r="BF92" i="6"/>
  <c r="BF93" i="6"/>
  <c r="BF94" i="6"/>
  <c r="BF95" i="6"/>
  <c r="BF96" i="6"/>
  <c r="BF97" i="6"/>
  <c r="BF98" i="6"/>
  <c r="BF99" i="6"/>
  <c r="BF100" i="6"/>
  <c r="BF101" i="6"/>
  <c r="BF102" i="6"/>
  <c r="BF103" i="6"/>
  <c r="BF104" i="6"/>
  <c r="BF105" i="6"/>
  <c r="BF106" i="6"/>
  <c r="BF107" i="6"/>
  <c r="BF108" i="6"/>
  <c r="BF109" i="6"/>
  <c r="BF110" i="6"/>
  <c r="BF111" i="6"/>
  <c r="BF112" i="6"/>
  <c r="BF113" i="6"/>
  <c r="BF114" i="6"/>
  <c r="BF115" i="6"/>
  <c r="BF116" i="6"/>
  <c r="BF117" i="6"/>
  <c r="BF118" i="6"/>
  <c r="BF119" i="6"/>
  <c r="BF120" i="6"/>
  <c r="BF121" i="6"/>
  <c r="BF122" i="6"/>
  <c r="BF123" i="6"/>
  <c r="BF124" i="6"/>
  <c r="BF125" i="6"/>
  <c r="BF126" i="6"/>
  <c r="BF127" i="6"/>
  <c r="BF128" i="6"/>
  <c r="BF129" i="6"/>
  <c r="BF130" i="6"/>
  <c r="BF131" i="6"/>
  <c r="BF132" i="6"/>
  <c r="BF133" i="6"/>
  <c r="BF134" i="6"/>
  <c r="BF135" i="6"/>
  <c r="BF136" i="6"/>
  <c r="BF137" i="6"/>
  <c r="BF138" i="6"/>
  <c r="BF139" i="6"/>
  <c r="BF140" i="6"/>
  <c r="BF141" i="6"/>
  <c r="BF142" i="6"/>
  <c r="BF143" i="6"/>
  <c r="BF144" i="6"/>
  <c r="BF145" i="6"/>
  <c r="BF146" i="6"/>
  <c r="BF147" i="6"/>
  <c r="BF148" i="6"/>
  <c r="BF149" i="6"/>
  <c r="BF150" i="6"/>
  <c r="BF151" i="6"/>
  <c r="BF152" i="6"/>
  <c r="BF153" i="6"/>
  <c r="BF154" i="6"/>
  <c r="BF155" i="6"/>
  <c r="BF156" i="6"/>
  <c r="BF157" i="6"/>
  <c r="BF158" i="6"/>
  <c r="BF159" i="6"/>
  <c r="BF160" i="6"/>
  <c r="BF161" i="6"/>
  <c r="BF162" i="6"/>
  <c r="BF163" i="6"/>
  <c r="BF164" i="6"/>
  <c r="BF165" i="6"/>
  <c r="BF166" i="6"/>
  <c r="BF167" i="6"/>
  <c r="BF168" i="6"/>
  <c r="BF169" i="6"/>
  <c r="BF170" i="6"/>
  <c r="BF171" i="6"/>
  <c r="BF172" i="6"/>
  <c r="BF173" i="6"/>
  <c r="BF174" i="6"/>
  <c r="BF175" i="6"/>
  <c r="BF176" i="6"/>
  <c r="BF177" i="6"/>
  <c r="BF178" i="6"/>
  <c r="BF3" i="6"/>
  <c r="AG123" i="6" l="1"/>
  <c r="AH123" i="6" s="1"/>
  <c r="AY123" i="6" s="1"/>
  <c r="AG124" i="6"/>
  <c r="AJ124" i="6" s="1"/>
  <c r="BA124" i="6" s="1"/>
  <c r="AG125" i="6"/>
  <c r="AG126" i="6"/>
  <c r="AI126" i="6" s="1"/>
  <c r="AZ126" i="6" s="1"/>
  <c r="AG127" i="6"/>
  <c r="AM127" i="6" s="1"/>
  <c r="BD127" i="6" s="1"/>
  <c r="AG128" i="6"/>
  <c r="AL128" i="6" s="1"/>
  <c r="BC128" i="6" s="1"/>
  <c r="AU128" i="6"/>
  <c r="BL128" i="6" s="1"/>
  <c r="AG129" i="6"/>
  <c r="AK129" i="6" s="1"/>
  <c r="BB129" i="6" s="1"/>
  <c r="AG130" i="6"/>
  <c r="AI130" i="6" s="1"/>
  <c r="AZ130" i="6" s="1"/>
  <c r="AG131" i="6"/>
  <c r="AG132" i="6"/>
  <c r="AN132" i="6" s="1"/>
  <c r="BE132" i="6" s="1"/>
  <c r="AG133" i="6"/>
  <c r="AQ133" i="6" s="1"/>
  <c r="BH133" i="6" s="1"/>
  <c r="AG134" i="6"/>
  <c r="AN134" i="6" s="1"/>
  <c r="BE134" i="6" s="1"/>
  <c r="AG135" i="6"/>
  <c r="AQ135" i="6" s="1"/>
  <c r="BH135" i="6" s="1"/>
  <c r="AG136" i="6"/>
  <c r="AK136" i="6" s="1"/>
  <c r="BB136" i="6" s="1"/>
  <c r="AG137" i="6"/>
  <c r="AQ137" i="6" s="1"/>
  <c r="BH137" i="6" s="1"/>
  <c r="AG138" i="6"/>
  <c r="AM138" i="6" s="1"/>
  <c r="BD138" i="6" s="1"/>
  <c r="AG139" i="6"/>
  <c r="AI139" i="6" s="1"/>
  <c r="AZ139" i="6" s="1"/>
  <c r="AG140" i="6"/>
  <c r="AJ140" i="6" s="1"/>
  <c r="BA140" i="6" s="1"/>
  <c r="AG141" i="6"/>
  <c r="AI141" i="6" s="1"/>
  <c r="AZ141" i="6" s="1"/>
  <c r="AG142" i="6"/>
  <c r="AG143" i="6"/>
  <c r="AI143" i="6" s="1"/>
  <c r="AZ143" i="6" s="1"/>
  <c r="AG144" i="6"/>
  <c r="AQ144" i="6" s="1"/>
  <c r="BH144" i="6" s="1"/>
  <c r="AG145" i="6"/>
  <c r="AG146" i="6"/>
  <c r="AP146" i="6" s="1"/>
  <c r="BG146" i="6" s="1"/>
  <c r="AG147" i="6"/>
  <c r="AG148" i="6"/>
  <c r="AL148" i="6" s="1"/>
  <c r="BC148" i="6" s="1"/>
  <c r="AG149" i="6"/>
  <c r="AQ149" i="6" s="1"/>
  <c r="BH149" i="6" s="1"/>
  <c r="AG150" i="6"/>
  <c r="AJ150" i="6" s="1"/>
  <c r="BA150" i="6" s="1"/>
  <c r="AG151" i="6"/>
  <c r="AH151" i="6" s="1"/>
  <c r="AY151" i="6" s="1"/>
  <c r="AI151" i="6"/>
  <c r="AZ151" i="6" s="1"/>
  <c r="AK151" i="6"/>
  <c r="BB151" i="6" s="1"/>
  <c r="AL151" i="6"/>
  <c r="BC151" i="6" s="1"/>
  <c r="AQ151" i="6"/>
  <c r="BH151" i="6" s="1"/>
  <c r="AT151" i="6"/>
  <c r="BK151" i="6" s="1"/>
  <c r="AU151" i="6"/>
  <c r="BL151" i="6" s="1"/>
  <c r="AW151" i="6"/>
  <c r="BN151" i="6" s="1"/>
  <c r="AG152" i="6"/>
  <c r="AG153" i="6"/>
  <c r="AK153" i="6" s="1"/>
  <c r="BB153" i="6" s="1"/>
  <c r="AG154" i="6"/>
  <c r="AG155" i="6"/>
  <c r="AH155" i="6" s="1"/>
  <c r="AY155" i="6" s="1"/>
  <c r="AG156" i="6"/>
  <c r="AG157" i="6"/>
  <c r="AL157" i="6" s="1"/>
  <c r="BC157" i="6" s="1"/>
  <c r="AG158" i="6"/>
  <c r="AG159" i="6"/>
  <c r="AJ159" i="6" s="1"/>
  <c r="BA159" i="6" s="1"/>
  <c r="AG160" i="6"/>
  <c r="AG161" i="6"/>
  <c r="AH161" i="6" s="1"/>
  <c r="AY161" i="6" s="1"/>
  <c r="AG162" i="6"/>
  <c r="AH162" i="6" s="1"/>
  <c r="AY162" i="6" s="1"/>
  <c r="AG163" i="6"/>
  <c r="AG164" i="6"/>
  <c r="AK164" i="6" s="1"/>
  <c r="BB164" i="6" s="1"/>
  <c r="AX164" i="6"/>
  <c r="BO164" i="6" s="1"/>
  <c r="AG165" i="6"/>
  <c r="AH165" i="6" s="1"/>
  <c r="AY165" i="6" s="1"/>
  <c r="AS165" i="6"/>
  <c r="BJ165" i="6" s="1"/>
  <c r="AG166" i="6"/>
  <c r="AH166" i="6" s="1"/>
  <c r="AY166" i="6" s="1"/>
  <c r="AG167" i="6"/>
  <c r="AG168" i="6"/>
  <c r="AK168" i="6" s="1"/>
  <c r="BB168" i="6" s="1"/>
  <c r="AG169" i="6"/>
  <c r="AN169" i="6" s="1"/>
  <c r="BE169" i="6" s="1"/>
  <c r="AG170" i="6"/>
  <c r="AQ170" i="6" s="1"/>
  <c r="BH170" i="6" s="1"/>
  <c r="AG171" i="6"/>
  <c r="AP171" i="6" s="1"/>
  <c r="BG171" i="6" s="1"/>
  <c r="AG172" i="6"/>
  <c r="AV172" i="6" s="1"/>
  <c r="BM172" i="6" s="1"/>
  <c r="AG173" i="6"/>
  <c r="AL173" i="6" s="1"/>
  <c r="BC173" i="6" s="1"/>
  <c r="AG174" i="6"/>
  <c r="AG175" i="6"/>
  <c r="AM175" i="6" s="1"/>
  <c r="BD175" i="6" s="1"/>
  <c r="AG176" i="6"/>
  <c r="AJ176" i="6" s="1"/>
  <c r="BA176" i="6" s="1"/>
  <c r="AG177" i="6"/>
  <c r="AL177" i="6" s="1"/>
  <c r="BC177" i="6" s="1"/>
  <c r="AG178" i="6"/>
  <c r="AP178" i="6" s="1"/>
  <c r="BG178" i="6" s="1"/>
  <c r="AG4" i="6"/>
  <c r="AS4" i="6" s="1"/>
  <c r="BJ4" i="6" s="1"/>
  <c r="AG5" i="6"/>
  <c r="AW5" i="6" s="1"/>
  <c r="BN5" i="6" s="1"/>
  <c r="AG6" i="6"/>
  <c r="AW6" i="6" s="1"/>
  <c r="BN6" i="6" s="1"/>
  <c r="AG7" i="6"/>
  <c r="AG8" i="6"/>
  <c r="AW8" i="6" s="1"/>
  <c r="BN8" i="6" s="1"/>
  <c r="AG9" i="6"/>
  <c r="AL9" i="6" s="1"/>
  <c r="BC9" i="6" s="1"/>
  <c r="AG10" i="6"/>
  <c r="AN10" i="6" s="1"/>
  <c r="BE10" i="6" s="1"/>
  <c r="AG11" i="6"/>
  <c r="AG12" i="6"/>
  <c r="AJ12" i="6" s="1"/>
  <c r="BA12" i="6" s="1"/>
  <c r="AG13" i="6"/>
  <c r="AG14" i="6"/>
  <c r="AG15" i="6"/>
  <c r="AG16" i="6"/>
  <c r="AG17" i="6"/>
  <c r="AN17" i="6" s="1"/>
  <c r="BE17" i="6" s="1"/>
  <c r="AG18" i="6"/>
  <c r="AU18" i="6" s="1"/>
  <c r="BL18" i="6" s="1"/>
  <c r="AG19" i="6"/>
  <c r="AW19" i="6" s="1"/>
  <c r="BN19" i="6" s="1"/>
  <c r="AG20" i="6"/>
  <c r="AG21" i="6"/>
  <c r="AG22" i="6"/>
  <c r="AI22" i="6" s="1"/>
  <c r="AZ22" i="6" s="1"/>
  <c r="AG23" i="6"/>
  <c r="AM23" i="6" s="1"/>
  <c r="BD23" i="6" s="1"/>
  <c r="AG24" i="6"/>
  <c r="AW24" i="6" s="1"/>
  <c r="BN24" i="6" s="1"/>
  <c r="AG25" i="6"/>
  <c r="AG26" i="6"/>
  <c r="AQ26" i="6" s="1"/>
  <c r="BH26" i="6" s="1"/>
  <c r="AG27" i="6"/>
  <c r="AV27" i="6" s="1"/>
  <c r="BM27" i="6" s="1"/>
  <c r="AG28" i="6"/>
  <c r="AQ28" i="6" s="1"/>
  <c r="BH28" i="6" s="1"/>
  <c r="AG29" i="6"/>
  <c r="AW29" i="6" s="1"/>
  <c r="BN29" i="6" s="1"/>
  <c r="AG30" i="6"/>
  <c r="AS30" i="6" s="1"/>
  <c r="BJ30" i="6" s="1"/>
  <c r="AG31" i="6"/>
  <c r="AN31" i="6" s="1"/>
  <c r="BE31" i="6" s="1"/>
  <c r="AG32" i="6"/>
  <c r="AQ32" i="6" s="1"/>
  <c r="BH32" i="6" s="1"/>
  <c r="AG33" i="6"/>
  <c r="AH33" i="6" s="1"/>
  <c r="AY33" i="6" s="1"/>
  <c r="AG34" i="6"/>
  <c r="AG35" i="6"/>
  <c r="AK35" i="6" s="1"/>
  <c r="BB35" i="6" s="1"/>
  <c r="AG36" i="6"/>
  <c r="AL36" i="6" s="1"/>
  <c r="BC36" i="6" s="1"/>
  <c r="AG37" i="6"/>
  <c r="AJ37" i="6" s="1"/>
  <c r="BA37" i="6" s="1"/>
  <c r="AG38" i="6"/>
  <c r="AP38" i="6" s="1"/>
  <c r="BG38" i="6" s="1"/>
  <c r="AG39" i="6"/>
  <c r="AI39" i="6" s="1"/>
  <c r="AZ39" i="6" s="1"/>
  <c r="AG40" i="6"/>
  <c r="AP40" i="6" s="1"/>
  <c r="BG40" i="6" s="1"/>
  <c r="AG41" i="6"/>
  <c r="AT41" i="6" s="1"/>
  <c r="BK41" i="6" s="1"/>
  <c r="AG42" i="6"/>
  <c r="AK42" i="6" s="1"/>
  <c r="BB42" i="6" s="1"/>
  <c r="AQ42" i="6"/>
  <c r="BH42" i="6" s="1"/>
  <c r="AG43" i="6"/>
  <c r="AW43" i="6" s="1"/>
  <c r="BN43" i="6" s="1"/>
  <c r="AG44" i="6"/>
  <c r="AM44" i="6" s="1"/>
  <c r="BD44" i="6" s="1"/>
  <c r="AG45" i="6"/>
  <c r="AG46" i="6"/>
  <c r="AJ46" i="6" s="1"/>
  <c r="BA46" i="6" s="1"/>
  <c r="AG47" i="6"/>
  <c r="AH47" i="6" s="1"/>
  <c r="AY47" i="6" s="1"/>
  <c r="AG48" i="6"/>
  <c r="AH48" i="6" s="1"/>
  <c r="AY48" i="6" s="1"/>
  <c r="AG49" i="6"/>
  <c r="AG50" i="6"/>
  <c r="AW50" i="6" s="1"/>
  <c r="BN50" i="6" s="1"/>
  <c r="AG51" i="6"/>
  <c r="AP51" i="6" s="1"/>
  <c r="BG51" i="6" s="1"/>
  <c r="AG52" i="6"/>
  <c r="AM52" i="6" s="1"/>
  <c r="BD52" i="6" s="1"/>
  <c r="AG53" i="6"/>
  <c r="AP53" i="6" s="1"/>
  <c r="BG53" i="6" s="1"/>
  <c r="AG54" i="6"/>
  <c r="AI54" i="6" s="1"/>
  <c r="AZ54" i="6" s="1"/>
  <c r="AG55" i="6"/>
  <c r="AW55" i="6" s="1"/>
  <c r="BN55" i="6" s="1"/>
  <c r="AG56" i="6"/>
  <c r="AQ56" i="6" s="1"/>
  <c r="BH56" i="6" s="1"/>
  <c r="AG57" i="6"/>
  <c r="AL57" i="6" s="1"/>
  <c r="BC57" i="6" s="1"/>
  <c r="AG58" i="6"/>
  <c r="AP58" i="6" s="1"/>
  <c r="BG58" i="6" s="1"/>
  <c r="AG59" i="6"/>
  <c r="AI59" i="6" s="1"/>
  <c r="AZ59" i="6" s="1"/>
  <c r="AG60" i="6"/>
  <c r="AX60" i="6" s="1"/>
  <c r="BO60" i="6" s="1"/>
  <c r="AG61" i="6"/>
  <c r="AK61" i="6" s="1"/>
  <c r="BB61" i="6" s="1"/>
  <c r="AG62" i="6"/>
  <c r="AG63" i="6"/>
  <c r="AW63" i="6" s="1"/>
  <c r="BN63" i="6" s="1"/>
  <c r="AG64" i="6"/>
  <c r="AH64" i="6" s="1"/>
  <c r="AY64" i="6" s="1"/>
  <c r="AG65" i="6"/>
  <c r="AG66" i="6"/>
  <c r="AJ66" i="6" s="1"/>
  <c r="BA66" i="6" s="1"/>
  <c r="AG67" i="6"/>
  <c r="AW67" i="6" s="1"/>
  <c r="BN67" i="6" s="1"/>
  <c r="AG68" i="6"/>
  <c r="AW68" i="6" s="1"/>
  <c r="BN68" i="6" s="1"/>
  <c r="AG69" i="6"/>
  <c r="AG70" i="6"/>
  <c r="AG71" i="6"/>
  <c r="AG72" i="6"/>
  <c r="AI72" i="6" s="1"/>
  <c r="AZ72" i="6" s="1"/>
  <c r="AG73" i="6"/>
  <c r="AW73" i="6" s="1"/>
  <c r="BN73" i="6" s="1"/>
  <c r="AG74" i="6"/>
  <c r="AL74" i="6" s="1"/>
  <c r="BC74" i="6" s="1"/>
  <c r="AG75" i="6"/>
  <c r="AI75" i="6" s="1"/>
  <c r="AZ75" i="6" s="1"/>
  <c r="AG76" i="6"/>
  <c r="AR76" i="6" s="1"/>
  <c r="BI76" i="6" s="1"/>
  <c r="AG77" i="6"/>
  <c r="AI77" i="6" s="1"/>
  <c r="AZ77" i="6" s="1"/>
  <c r="AG78" i="6"/>
  <c r="AH78" i="6" s="1"/>
  <c r="AY78" i="6" s="1"/>
  <c r="AG79" i="6"/>
  <c r="AK79" i="6" s="1"/>
  <c r="BB79" i="6" s="1"/>
  <c r="AG80" i="6"/>
  <c r="AL80" i="6" s="1"/>
  <c r="BC80" i="6" s="1"/>
  <c r="AG81" i="6"/>
  <c r="AW81" i="6" s="1"/>
  <c r="BN81" i="6" s="1"/>
  <c r="AG82" i="6"/>
  <c r="AL82" i="6" s="1"/>
  <c r="BC82" i="6" s="1"/>
  <c r="AG83" i="6"/>
  <c r="AJ83" i="6" s="1"/>
  <c r="BA83" i="6" s="1"/>
  <c r="AG84" i="6"/>
  <c r="AL84" i="6" s="1"/>
  <c r="BC84" i="6" s="1"/>
  <c r="AG85" i="6"/>
  <c r="AH85" i="6" s="1"/>
  <c r="AY85" i="6" s="1"/>
  <c r="AG86" i="6"/>
  <c r="AH86" i="6" s="1"/>
  <c r="AY86" i="6" s="1"/>
  <c r="AG87" i="6"/>
  <c r="AW87" i="6" s="1"/>
  <c r="BN87" i="6" s="1"/>
  <c r="AG88" i="6"/>
  <c r="AK88" i="6" s="1"/>
  <c r="BB88" i="6" s="1"/>
  <c r="AG89" i="6"/>
  <c r="AG90" i="6"/>
  <c r="AN90" i="6" s="1"/>
  <c r="BE90" i="6" s="1"/>
  <c r="AG91" i="6"/>
  <c r="AW91" i="6" s="1"/>
  <c r="BN91" i="6" s="1"/>
  <c r="AG92" i="6"/>
  <c r="AM92" i="6" s="1"/>
  <c r="BD92" i="6" s="1"/>
  <c r="AG93" i="6"/>
  <c r="AG94" i="6"/>
  <c r="AI94" i="6" s="1"/>
  <c r="AZ94" i="6" s="1"/>
  <c r="AG95" i="6"/>
  <c r="AW95" i="6" s="1"/>
  <c r="BN95" i="6" s="1"/>
  <c r="AG96" i="6"/>
  <c r="AH96" i="6" s="1"/>
  <c r="AY96" i="6" s="1"/>
  <c r="AG97" i="6"/>
  <c r="AH97" i="6" s="1"/>
  <c r="AY97" i="6" s="1"/>
  <c r="AG98" i="6"/>
  <c r="AI98" i="6" s="1"/>
  <c r="AZ98" i="6" s="1"/>
  <c r="AG99" i="6"/>
  <c r="AL99" i="6" s="1"/>
  <c r="BC99" i="6" s="1"/>
  <c r="AG100" i="6"/>
  <c r="AX100" i="6" s="1"/>
  <c r="BO100" i="6" s="1"/>
  <c r="AG101" i="6"/>
  <c r="AM101" i="6" s="1"/>
  <c r="BD101" i="6" s="1"/>
  <c r="AG102" i="6"/>
  <c r="AR102" i="6" s="1"/>
  <c r="BI102" i="6" s="1"/>
  <c r="AG103" i="6"/>
  <c r="AW103" i="6" s="1"/>
  <c r="BN103" i="6" s="1"/>
  <c r="AG104" i="6"/>
  <c r="AW104" i="6" s="1"/>
  <c r="BN104" i="6" s="1"/>
  <c r="AG105" i="6"/>
  <c r="AS105" i="6" s="1"/>
  <c r="BJ105" i="6" s="1"/>
  <c r="AG106" i="6"/>
  <c r="AW106" i="6" s="1"/>
  <c r="BN106" i="6" s="1"/>
  <c r="AG107" i="6"/>
  <c r="AH107" i="6" s="1"/>
  <c r="AY107" i="6" s="1"/>
  <c r="AG108" i="6"/>
  <c r="AI108" i="6" s="1"/>
  <c r="AZ108" i="6" s="1"/>
  <c r="AG109" i="6"/>
  <c r="AG110" i="6"/>
  <c r="AJ110" i="6" s="1"/>
  <c r="BA110" i="6" s="1"/>
  <c r="AG111" i="6"/>
  <c r="AJ111" i="6" s="1"/>
  <c r="BA111" i="6" s="1"/>
  <c r="AG112" i="6"/>
  <c r="AI112" i="6" s="1"/>
  <c r="AZ112" i="6" s="1"/>
  <c r="AG113" i="6"/>
  <c r="AG114" i="6"/>
  <c r="AI114" i="6" s="1"/>
  <c r="AZ114" i="6" s="1"/>
  <c r="AG115" i="6"/>
  <c r="AX115" i="6" s="1"/>
  <c r="BO115" i="6" s="1"/>
  <c r="AG116" i="6"/>
  <c r="AH116" i="6" s="1"/>
  <c r="AY116" i="6" s="1"/>
  <c r="AG117" i="6"/>
  <c r="AG118" i="6"/>
  <c r="AI118" i="6" s="1"/>
  <c r="AZ118" i="6" s="1"/>
  <c r="AG119" i="6"/>
  <c r="AI119" i="6" s="1"/>
  <c r="AZ119" i="6" s="1"/>
  <c r="AG120" i="6"/>
  <c r="AG121" i="6"/>
  <c r="AU121" i="6" s="1"/>
  <c r="BL121" i="6" s="1"/>
  <c r="AN121" i="6"/>
  <c r="BE121" i="6" s="1"/>
  <c r="AG122" i="6"/>
  <c r="AH122" i="6" s="1"/>
  <c r="AY122" i="6" s="1"/>
  <c r="AG3" i="6"/>
  <c r="AI3" i="6" s="1"/>
  <c r="AZ3" i="6" s="1"/>
  <c r="AU12" i="6" l="1"/>
  <c r="BL12" i="6" s="1"/>
  <c r="AN126" i="6"/>
  <c r="BE126" i="6" s="1"/>
  <c r="AR162" i="6"/>
  <c r="BI162" i="6" s="1"/>
  <c r="AN162" i="6"/>
  <c r="BE162" i="6" s="1"/>
  <c r="AP151" i="6"/>
  <c r="BG151" i="6" s="1"/>
  <c r="AP48" i="6"/>
  <c r="BG48" i="6" s="1"/>
  <c r="AR68" i="6"/>
  <c r="BI68" i="6" s="1"/>
  <c r="AW57" i="6"/>
  <c r="BN57" i="6" s="1"/>
  <c r="AS129" i="6"/>
  <c r="BJ129" i="6" s="1"/>
  <c r="AM59" i="6"/>
  <c r="BD59" i="6" s="1"/>
  <c r="AQ57" i="6"/>
  <c r="BH57" i="6" s="1"/>
  <c r="AL42" i="6"/>
  <c r="BC42" i="6" s="1"/>
  <c r="AW165" i="6"/>
  <c r="BN165" i="6" s="1"/>
  <c r="AP74" i="6"/>
  <c r="BG74" i="6" s="1"/>
  <c r="AW42" i="6"/>
  <c r="BN42" i="6" s="1"/>
  <c r="AW169" i="6"/>
  <c r="BN169" i="6" s="1"/>
  <c r="AV166" i="6"/>
  <c r="BM166" i="6" s="1"/>
  <c r="AU98" i="6"/>
  <c r="BL98" i="6" s="1"/>
  <c r="AX75" i="6"/>
  <c r="BO75" i="6" s="1"/>
  <c r="AW74" i="6"/>
  <c r="BN74" i="6" s="1"/>
  <c r="AU72" i="6"/>
  <c r="BL72" i="6" s="1"/>
  <c r="AX57" i="6"/>
  <c r="BO57" i="6" s="1"/>
  <c r="AM57" i="6"/>
  <c r="BD57" i="6" s="1"/>
  <c r="AP42" i="6"/>
  <c r="BG42" i="6" s="1"/>
  <c r="AS177" i="6"/>
  <c r="BJ177" i="6" s="1"/>
  <c r="AS75" i="6"/>
  <c r="BJ75" i="6" s="1"/>
  <c r="AI57" i="6"/>
  <c r="AZ57" i="6" s="1"/>
  <c r="AH115" i="6"/>
  <c r="AY115" i="6" s="1"/>
  <c r="AM75" i="6"/>
  <c r="BD75" i="6" s="1"/>
  <c r="AN64" i="6"/>
  <c r="BE64" i="6" s="1"/>
  <c r="AT57" i="6"/>
  <c r="BK57" i="6" s="1"/>
  <c r="AH57" i="6"/>
  <c r="AY57" i="6" s="1"/>
  <c r="AW44" i="6"/>
  <c r="BN44" i="6" s="1"/>
  <c r="AU42" i="6"/>
  <c r="BL42" i="6" s="1"/>
  <c r="AR166" i="6"/>
  <c r="BI166" i="6" s="1"/>
  <c r="AX64" i="6"/>
  <c r="BO64" i="6" s="1"/>
  <c r="AW9" i="6"/>
  <c r="BN9" i="6" s="1"/>
  <c r="AM177" i="6"/>
  <c r="BD177" i="6" s="1"/>
  <c r="AM129" i="6"/>
  <c r="BD129" i="6" s="1"/>
  <c r="AM128" i="6"/>
  <c r="BD128" i="6" s="1"/>
  <c r="AL105" i="6"/>
  <c r="BC105" i="6" s="1"/>
  <c r="AR64" i="6"/>
  <c r="BI64" i="6" s="1"/>
  <c r="AU59" i="6"/>
  <c r="BL59" i="6" s="1"/>
  <c r="AS57" i="6"/>
  <c r="BJ57" i="6" s="1"/>
  <c r="AR46" i="6"/>
  <c r="BI46" i="6" s="1"/>
  <c r="AQ9" i="6"/>
  <c r="BH9" i="6" s="1"/>
  <c r="AW177" i="6"/>
  <c r="BN177" i="6" s="1"/>
  <c r="AH177" i="6"/>
  <c r="AY177" i="6" s="1"/>
  <c r="AK166" i="6"/>
  <c r="BB166" i="6" s="1"/>
  <c r="AV162" i="6"/>
  <c r="BM162" i="6" s="1"/>
  <c r="AX161" i="6"/>
  <c r="BO161" i="6" s="1"/>
  <c r="AR136" i="6"/>
  <c r="BI136" i="6" s="1"/>
  <c r="AU129" i="6"/>
  <c r="BL129" i="6" s="1"/>
  <c r="AI129" i="6"/>
  <c r="AZ129" i="6" s="1"/>
  <c r="AV138" i="6"/>
  <c r="BM138" i="6" s="1"/>
  <c r="AW99" i="6"/>
  <c r="BN99" i="6" s="1"/>
  <c r="AP98" i="6"/>
  <c r="BG98" i="6" s="1"/>
  <c r="AW72" i="6"/>
  <c r="BN72" i="6" s="1"/>
  <c r="AJ72" i="6"/>
  <c r="BA72" i="6" s="1"/>
  <c r="AP64" i="6"/>
  <c r="BG64" i="6" s="1"/>
  <c r="AS46" i="6"/>
  <c r="BJ46" i="6" s="1"/>
  <c r="AX38" i="6"/>
  <c r="BO38" i="6" s="1"/>
  <c r="AT166" i="6"/>
  <c r="BK166" i="6" s="1"/>
  <c r="AL166" i="6"/>
  <c r="BC166" i="6" s="1"/>
  <c r="AQ157" i="6"/>
  <c r="BH157" i="6" s="1"/>
  <c r="AM153" i="6"/>
  <c r="BD153" i="6" s="1"/>
  <c r="AW129" i="6"/>
  <c r="BN129" i="6" s="1"/>
  <c r="AN129" i="6"/>
  <c r="BE129" i="6" s="1"/>
  <c r="AX128" i="6"/>
  <c r="BO128" i="6" s="1"/>
  <c r="AM125" i="6"/>
  <c r="BD125" i="6" s="1"/>
  <c r="AM98" i="6"/>
  <c r="BD98" i="6" s="1"/>
  <c r="AK119" i="6"/>
  <c r="BB119" i="6" s="1"/>
  <c r="AH117" i="6"/>
  <c r="AY117" i="6" s="1"/>
  <c r="AP107" i="6"/>
  <c r="BG107" i="6" s="1"/>
  <c r="AW98" i="6"/>
  <c r="BN98" i="6" s="1"/>
  <c r="AH98" i="6"/>
  <c r="AY98" i="6" s="1"/>
  <c r="AR83" i="6"/>
  <c r="BI83" i="6" s="1"/>
  <c r="AR66" i="6"/>
  <c r="BI66" i="6" s="1"/>
  <c r="AW64" i="6"/>
  <c r="BN64" i="6" s="1"/>
  <c r="AN46" i="6"/>
  <c r="BE46" i="6" s="1"/>
  <c r="AW39" i="6"/>
  <c r="BN39" i="6" s="1"/>
  <c r="AW37" i="6"/>
  <c r="BN37" i="6" s="1"/>
  <c r="AT34" i="6"/>
  <c r="BK34" i="6" s="1"/>
  <c r="AR12" i="6"/>
  <c r="BI12" i="6" s="1"/>
  <c r="AR10" i="6"/>
  <c r="BI10" i="6" s="1"/>
  <c r="AT177" i="6"/>
  <c r="BK177" i="6" s="1"/>
  <c r="AW166" i="6"/>
  <c r="BN166" i="6" s="1"/>
  <c r="AP166" i="6"/>
  <c r="BG166" i="6" s="1"/>
  <c r="AJ166" i="6"/>
  <c r="BA166" i="6" s="1"/>
  <c r="AN164" i="6"/>
  <c r="BE164" i="6" s="1"/>
  <c r="AW161" i="6"/>
  <c r="BN161" i="6" s="1"/>
  <c r="AX153" i="6"/>
  <c r="BO153" i="6" s="1"/>
  <c r="AN72" i="6"/>
  <c r="BE72" i="6" s="1"/>
  <c r="AQ37" i="6"/>
  <c r="BH37" i="6" s="1"/>
  <c r="AQ35" i="6"/>
  <c r="BH35" i="6" s="1"/>
  <c r="AT157" i="6"/>
  <c r="BK157" i="6" s="1"/>
  <c r="AQ153" i="6"/>
  <c r="BH153" i="6" s="1"/>
  <c r="AW125" i="6"/>
  <c r="BN125" i="6" s="1"/>
  <c r="AP122" i="6"/>
  <c r="BG122" i="6" s="1"/>
  <c r="AR116" i="6"/>
  <c r="BI116" i="6" s="1"/>
  <c r="AU114" i="6"/>
  <c r="BL114" i="6" s="1"/>
  <c r="AV112" i="6"/>
  <c r="BM112" i="6" s="1"/>
  <c r="AW109" i="6"/>
  <c r="BN109" i="6" s="1"/>
  <c r="AS102" i="6"/>
  <c r="BJ102" i="6" s="1"/>
  <c r="AS98" i="6"/>
  <c r="BJ98" i="6" s="1"/>
  <c r="AL98" i="6"/>
  <c r="BC98" i="6" s="1"/>
  <c r="AX92" i="6"/>
  <c r="BO92" i="6" s="1"/>
  <c r="AW86" i="6"/>
  <c r="BN86" i="6" s="1"/>
  <c r="AP83" i="6"/>
  <c r="BG83" i="6" s="1"/>
  <c r="AR72" i="6"/>
  <c r="BI72" i="6" s="1"/>
  <c r="AT53" i="6"/>
  <c r="BK53" i="6" s="1"/>
  <c r="AW48" i="6"/>
  <c r="BN48" i="6" s="1"/>
  <c r="AM48" i="6"/>
  <c r="BD48" i="6" s="1"/>
  <c r="AR44" i="6"/>
  <c r="BI44" i="6" s="1"/>
  <c r="AX43" i="6"/>
  <c r="BO43" i="6" s="1"/>
  <c r="AT40" i="6"/>
  <c r="BK40" i="6" s="1"/>
  <c r="AR39" i="6"/>
  <c r="BI39" i="6" s="1"/>
  <c r="AV37" i="6"/>
  <c r="BM37" i="6" s="1"/>
  <c r="AM37" i="6"/>
  <c r="BD37" i="6" s="1"/>
  <c r="AU35" i="6"/>
  <c r="BL35" i="6" s="1"/>
  <c r="AL35" i="6"/>
  <c r="BC35" i="6" s="1"/>
  <c r="AP34" i="6"/>
  <c r="BG34" i="6" s="1"/>
  <c r="AR29" i="6"/>
  <c r="BI29" i="6" s="1"/>
  <c r="AJ10" i="6"/>
  <c r="BA10" i="6" s="1"/>
  <c r="AP9" i="6"/>
  <c r="BG9" i="6" s="1"/>
  <c r="AT173" i="6"/>
  <c r="BK173" i="6" s="1"/>
  <c r="AX166" i="6"/>
  <c r="BO166" i="6" s="1"/>
  <c r="AS166" i="6"/>
  <c r="BJ166" i="6" s="1"/>
  <c r="AN166" i="6"/>
  <c r="BE166" i="6" s="1"/>
  <c r="AP165" i="6"/>
  <c r="BG165" i="6" s="1"/>
  <c r="AX162" i="6"/>
  <c r="BO162" i="6" s="1"/>
  <c r="AL162" i="6"/>
  <c r="BC162" i="6" s="1"/>
  <c r="AP157" i="6"/>
  <c r="BG157" i="6" s="1"/>
  <c r="AT153" i="6"/>
  <c r="BK153" i="6" s="1"/>
  <c r="AL153" i="6"/>
  <c r="BC153" i="6" s="1"/>
  <c r="AX151" i="6"/>
  <c r="BO151" i="6" s="1"/>
  <c r="AS151" i="6"/>
  <c r="BJ151" i="6" s="1"/>
  <c r="AM151" i="6"/>
  <c r="BD151" i="6" s="1"/>
  <c r="AX139" i="6"/>
  <c r="BO139" i="6" s="1"/>
  <c r="AW131" i="6"/>
  <c r="BN131" i="6" s="1"/>
  <c r="AR129" i="6"/>
  <c r="BI129" i="6" s="1"/>
  <c r="AJ129" i="6"/>
  <c r="BA129" i="6" s="1"/>
  <c r="AW128" i="6"/>
  <c r="BN128" i="6" s="1"/>
  <c r="AK128" i="6"/>
  <c r="BB128" i="6" s="1"/>
  <c r="AV126" i="6"/>
  <c r="BM126" i="6" s="1"/>
  <c r="AJ125" i="6"/>
  <c r="BA125" i="6" s="1"/>
  <c r="AQ119" i="6"/>
  <c r="BH119" i="6" s="1"/>
  <c r="AN114" i="6"/>
  <c r="BE114" i="6" s="1"/>
  <c r="AR103" i="6"/>
  <c r="BI103" i="6" s="1"/>
  <c r="AH102" i="6"/>
  <c r="AY102" i="6" s="1"/>
  <c r="AX98" i="6"/>
  <c r="BO98" i="6" s="1"/>
  <c r="AQ98" i="6"/>
  <c r="BH98" i="6" s="1"/>
  <c r="AK98" i="6"/>
  <c r="BB98" i="6" s="1"/>
  <c r="AQ94" i="6"/>
  <c r="BH94" i="6" s="1"/>
  <c r="AX83" i="6"/>
  <c r="BO83" i="6" s="1"/>
  <c r="AN83" i="6"/>
  <c r="BE83" i="6" s="1"/>
  <c r="AW77" i="6"/>
  <c r="BN77" i="6" s="1"/>
  <c r="AV61" i="6"/>
  <c r="BM61" i="6" s="1"/>
  <c r="AV54" i="6"/>
  <c r="BM54" i="6" s="1"/>
  <c r="AQ50" i="6"/>
  <c r="BH50" i="6" s="1"/>
  <c r="AU48" i="6"/>
  <c r="BL48" i="6" s="1"/>
  <c r="AL48" i="6"/>
  <c r="BC48" i="6" s="1"/>
  <c r="AQ44" i="6"/>
  <c r="BH44" i="6" s="1"/>
  <c r="AM39" i="6"/>
  <c r="BD39" i="6" s="1"/>
  <c r="AH38" i="6"/>
  <c r="AY38" i="6" s="1"/>
  <c r="AU37" i="6"/>
  <c r="BL37" i="6" s="1"/>
  <c r="AT35" i="6"/>
  <c r="BK35" i="6" s="1"/>
  <c r="AR32" i="6"/>
  <c r="BI32" i="6" s="1"/>
  <c r="AR17" i="6"/>
  <c r="BI17" i="6" s="1"/>
  <c r="AS168" i="6"/>
  <c r="BJ168" i="6" s="1"/>
  <c r="AW163" i="6"/>
  <c r="BN163" i="6" s="1"/>
  <c r="AX157" i="6"/>
  <c r="BO157" i="6" s="1"/>
  <c r="AK157" i="6"/>
  <c r="BB157" i="6" s="1"/>
  <c r="AS153" i="6"/>
  <c r="BJ153" i="6" s="1"/>
  <c r="AI153" i="6"/>
  <c r="AZ153" i="6" s="1"/>
  <c r="AN143" i="6"/>
  <c r="BE143" i="6" s="1"/>
  <c r="AP139" i="6"/>
  <c r="BG139" i="6" s="1"/>
  <c r="AX137" i="6"/>
  <c r="BO137" i="6" s="1"/>
  <c r="AU131" i="6"/>
  <c r="BL131" i="6" s="1"/>
  <c r="AR85" i="6"/>
  <c r="BI85" i="6" s="1"/>
  <c r="AV83" i="6"/>
  <c r="BM83" i="6" s="1"/>
  <c r="AI83" i="6"/>
  <c r="AZ83" i="6" s="1"/>
  <c r="AN77" i="6"/>
  <c r="BE77" i="6" s="1"/>
  <c r="AN54" i="6"/>
  <c r="BE54" i="6" s="1"/>
  <c r="AS48" i="6"/>
  <c r="BJ48" i="6" s="1"/>
  <c r="AQ33" i="6"/>
  <c r="BH33" i="6" s="1"/>
  <c r="AS26" i="6"/>
  <c r="BJ26" i="6" s="1"/>
  <c r="AW23" i="6"/>
  <c r="BN23" i="6" s="1"/>
  <c r="AR8" i="6"/>
  <c r="BI8" i="6" s="1"/>
  <c r="AV140" i="6"/>
  <c r="BM140" i="6" s="1"/>
  <c r="AM131" i="6"/>
  <c r="BD131" i="6" s="1"/>
  <c r="AP128" i="6"/>
  <c r="BG128" i="6" s="1"/>
  <c r="AL94" i="6"/>
  <c r="BC94" i="6" s="1"/>
  <c r="AJ77" i="6"/>
  <c r="BA77" i="6" s="1"/>
  <c r="AW75" i="6"/>
  <c r="BN75" i="6" s="1"/>
  <c r="AL75" i="6"/>
  <c r="BC75" i="6" s="1"/>
  <c r="AR70" i="6"/>
  <c r="BI70" i="6" s="1"/>
  <c r="AS54" i="6"/>
  <c r="BJ54" i="6" s="1"/>
  <c r="AM54" i="6"/>
  <c r="BD54" i="6" s="1"/>
  <c r="AI48" i="6"/>
  <c r="AZ48" i="6" s="1"/>
  <c r="AT48" i="6"/>
  <c r="BK48" i="6" s="1"/>
  <c r="AI46" i="6"/>
  <c r="AZ46" i="6" s="1"/>
  <c r="AW46" i="6"/>
  <c r="BN46" i="6" s="1"/>
  <c r="AM28" i="6"/>
  <c r="BD28" i="6" s="1"/>
  <c r="AT28" i="6"/>
  <c r="BK28" i="6" s="1"/>
  <c r="AJ19" i="6"/>
  <c r="BA19" i="6" s="1"/>
  <c r="AK177" i="6"/>
  <c r="BB177" i="6" s="1"/>
  <c r="AP177" i="6"/>
  <c r="BG177" i="6" s="1"/>
  <c r="AU177" i="6"/>
  <c r="BL177" i="6" s="1"/>
  <c r="AI173" i="6"/>
  <c r="AZ173" i="6" s="1"/>
  <c r="AK165" i="6"/>
  <c r="BB165" i="6" s="1"/>
  <c r="AL165" i="6"/>
  <c r="BC165" i="6" s="1"/>
  <c r="AV165" i="6"/>
  <c r="BM165" i="6" s="1"/>
  <c r="AK163" i="6"/>
  <c r="BB163" i="6" s="1"/>
  <c r="AJ163" i="6"/>
  <c r="BA163" i="6" s="1"/>
  <c r="AV159" i="6"/>
  <c r="BM159" i="6" s="1"/>
  <c r="AP158" i="6"/>
  <c r="BG158" i="6" s="1"/>
  <c r="AN158" i="6"/>
  <c r="BE158" i="6" s="1"/>
  <c r="AW158" i="6"/>
  <c r="BN158" i="6" s="1"/>
  <c r="AJ156" i="6"/>
  <c r="BA156" i="6" s="1"/>
  <c r="AV156" i="6"/>
  <c r="BM156" i="6" s="1"/>
  <c r="AR114" i="6"/>
  <c r="BI114" i="6" s="1"/>
  <c r="AJ114" i="6"/>
  <c r="BA114" i="6" s="1"/>
  <c r="AP113" i="6"/>
  <c r="BG113" i="6" s="1"/>
  <c r="AR82" i="6"/>
  <c r="BI82" i="6" s="1"/>
  <c r="AU56" i="6"/>
  <c r="BL56" i="6" s="1"/>
  <c r="AT55" i="6"/>
  <c r="BK55" i="6" s="1"/>
  <c r="AH55" i="6"/>
  <c r="AY55" i="6" s="1"/>
  <c r="AR54" i="6"/>
  <c r="BI54" i="6" s="1"/>
  <c r="AK54" i="6"/>
  <c r="BB54" i="6" s="1"/>
  <c r="AL43" i="6"/>
  <c r="BC43" i="6" s="1"/>
  <c r="AI25" i="6"/>
  <c r="AZ25" i="6" s="1"/>
  <c r="AS25" i="6"/>
  <c r="BJ25" i="6" s="1"/>
  <c r="AI17" i="6"/>
  <c r="AZ17" i="6" s="1"/>
  <c r="AW17" i="6"/>
  <c r="BN17" i="6" s="1"/>
  <c r="AM7" i="6"/>
  <c r="BD7" i="6" s="1"/>
  <c r="AU7" i="6"/>
  <c r="BL7" i="6" s="1"/>
  <c r="AP176" i="6"/>
  <c r="BG176" i="6" s="1"/>
  <c r="AR159" i="6"/>
  <c r="BI159" i="6" s="1"/>
  <c r="AH149" i="6"/>
  <c r="AY149" i="6" s="1"/>
  <c r="AK149" i="6"/>
  <c r="BB149" i="6" s="1"/>
  <c r="AU149" i="6"/>
  <c r="BL149" i="6" s="1"/>
  <c r="AL149" i="6"/>
  <c r="BC149" i="6" s="1"/>
  <c r="AW149" i="6"/>
  <c r="BN149" i="6" s="1"/>
  <c r="AP149" i="6"/>
  <c r="BG149" i="6" s="1"/>
  <c r="AS114" i="6"/>
  <c r="BJ114" i="6" s="1"/>
  <c r="AM114" i="6"/>
  <c r="BD114" i="6" s="1"/>
  <c r="AW113" i="6"/>
  <c r="BN113" i="6" s="1"/>
  <c r="AX117" i="6"/>
  <c r="BO117" i="6" s="1"/>
  <c r="AW116" i="6"/>
  <c r="BN116" i="6" s="1"/>
  <c r="AM116" i="6"/>
  <c r="BD116" i="6" s="1"/>
  <c r="AV119" i="6"/>
  <c r="BM119" i="6" s="1"/>
  <c r="AW118" i="6"/>
  <c r="BN118" i="6" s="1"/>
  <c r="AW117" i="6"/>
  <c r="BN117" i="6" s="1"/>
  <c r="AU116" i="6"/>
  <c r="BL116" i="6" s="1"/>
  <c r="AJ116" i="6"/>
  <c r="BA116" i="6" s="1"/>
  <c r="AW114" i="6"/>
  <c r="BN114" i="6" s="1"/>
  <c r="AW111" i="6"/>
  <c r="BN111" i="6" s="1"/>
  <c r="AW102" i="6"/>
  <c r="BN102" i="6" s="1"/>
  <c r="AV101" i="6"/>
  <c r="BM101" i="6" s="1"/>
  <c r="AT98" i="6"/>
  <c r="BK98" i="6" s="1"/>
  <c r="AW94" i="6"/>
  <c r="BN94" i="6" s="1"/>
  <c r="AT83" i="6"/>
  <c r="BK83" i="6" s="1"/>
  <c r="AL83" i="6"/>
  <c r="BC83" i="6" s="1"/>
  <c r="AS79" i="6"/>
  <c r="BJ79" i="6" s="1"/>
  <c r="AT77" i="6"/>
  <c r="BK77" i="6" s="1"/>
  <c r="AQ75" i="6"/>
  <c r="BH75" i="6" s="1"/>
  <c r="AM72" i="6"/>
  <c r="BD72" i="6" s="1"/>
  <c r="AS72" i="6"/>
  <c r="BJ72" i="6" s="1"/>
  <c r="AK56" i="6"/>
  <c r="BB56" i="6" s="1"/>
  <c r="AW54" i="6"/>
  <c r="BN54" i="6" s="1"/>
  <c r="AQ54" i="6"/>
  <c r="BH54" i="6" s="1"/>
  <c r="AR52" i="6"/>
  <c r="BI52" i="6" s="1"/>
  <c r="AX48" i="6"/>
  <c r="BO48" i="6" s="1"/>
  <c r="AQ48" i="6"/>
  <c r="BH48" i="6" s="1"/>
  <c r="AK48" i="6"/>
  <c r="BB48" i="6" s="1"/>
  <c r="AU46" i="6"/>
  <c r="BL46" i="6" s="1"/>
  <c r="AM46" i="6"/>
  <c r="BD46" i="6" s="1"/>
  <c r="AK44" i="6"/>
  <c r="BB44" i="6" s="1"/>
  <c r="AV44" i="6"/>
  <c r="BM44" i="6" s="1"/>
  <c r="AI37" i="6"/>
  <c r="AZ37" i="6" s="1"/>
  <c r="AK37" i="6"/>
  <c r="BB37" i="6" s="1"/>
  <c r="AR37" i="6"/>
  <c r="BI37" i="6" s="1"/>
  <c r="AH35" i="6"/>
  <c r="AY35" i="6" s="1"/>
  <c r="AI35" i="6"/>
  <c r="AZ35" i="6" s="1"/>
  <c r="AP35" i="6"/>
  <c r="BG35" i="6" s="1"/>
  <c r="AW35" i="6"/>
  <c r="BN35" i="6" s="1"/>
  <c r="AW33" i="6"/>
  <c r="BN33" i="6" s="1"/>
  <c r="AI27" i="6"/>
  <c r="AZ27" i="6" s="1"/>
  <c r="AN27" i="6"/>
  <c r="BE27" i="6" s="1"/>
  <c r="AK13" i="6"/>
  <c r="BB13" i="6" s="1"/>
  <c r="AV13" i="6"/>
  <c r="BM13" i="6" s="1"/>
  <c r="AX177" i="6"/>
  <c r="BO177" i="6" s="1"/>
  <c r="AQ177" i="6"/>
  <c r="BH177" i="6" s="1"/>
  <c r="AI177" i="6"/>
  <c r="AZ177" i="6" s="1"/>
  <c r="AW173" i="6"/>
  <c r="BN173" i="6" s="1"/>
  <c r="AI169" i="6"/>
  <c r="AZ169" i="6" s="1"/>
  <c r="AQ169" i="6"/>
  <c r="BH169" i="6" s="1"/>
  <c r="AI166" i="6"/>
  <c r="AZ166" i="6" s="1"/>
  <c r="AM166" i="6"/>
  <c r="BD166" i="6" s="1"/>
  <c r="AQ166" i="6"/>
  <c r="BH166" i="6" s="1"/>
  <c r="AU166" i="6"/>
  <c r="BL166" i="6" s="1"/>
  <c r="AN165" i="6"/>
  <c r="BE165" i="6" s="1"/>
  <c r="AR163" i="6"/>
  <c r="BI163" i="6" s="1"/>
  <c r="AP161" i="6"/>
  <c r="BG161" i="6" s="1"/>
  <c r="AJ54" i="6"/>
  <c r="BA54" i="6" s="1"/>
  <c r="AU54" i="6"/>
  <c r="BL54" i="6" s="1"/>
  <c r="AL176" i="6"/>
  <c r="BC176" i="6" s="1"/>
  <c r="AT176" i="6"/>
  <c r="BK176" i="6" s="1"/>
  <c r="AJ172" i="6"/>
  <c r="BA172" i="6" s="1"/>
  <c r="AK159" i="6"/>
  <c r="BB159" i="6" s="1"/>
  <c r="AN159" i="6"/>
  <c r="BE159" i="6" s="1"/>
  <c r="AW159" i="6"/>
  <c r="BN159" i="6" s="1"/>
  <c r="AI142" i="6"/>
  <c r="AZ142" i="6" s="1"/>
  <c r="AU142" i="6"/>
  <c r="BL142" i="6" s="1"/>
  <c r="AW139" i="6"/>
  <c r="BN139" i="6" s="1"/>
  <c r="AM139" i="6"/>
  <c r="BD139" i="6" s="1"/>
  <c r="AT137" i="6"/>
  <c r="BK137" i="6" s="1"/>
  <c r="AS162" i="6"/>
  <c r="BJ162" i="6" s="1"/>
  <c r="AK162" i="6"/>
  <c r="BB162" i="6" s="1"/>
  <c r="AQ155" i="6"/>
  <c r="BH155" i="6" s="1"/>
  <c r="AW153" i="6"/>
  <c r="BN153" i="6" s="1"/>
  <c r="AH153" i="6"/>
  <c r="AY153" i="6" s="1"/>
  <c r="AW143" i="6"/>
  <c r="BN143" i="6" s="1"/>
  <c r="AQ141" i="6"/>
  <c r="BH141" i="6" s="1"/>
  <c r="AU139" i="6"/>
  <c r="BL139" i="6" s="1"/>
  <c r="AK139" i="6"/>
  <c r="BB139" i="6" s="1"/>
  <c r="AQ138" i="6"/>
  <c r="BH138" i="6" s="1"/>
  <c r="AM137" i="6"/>
  <c r="BD137" i="6" s="1"/>
  <c r="AJ131" i="6"/>
  <c r="BA131" i="6" s="1"/>
  <c r="AQ128" i="6"/>
  <c r="BH128" i="6" s="1"/>
  <c r="AH128" i="6"/>
  <c r="AY128" i="6" s="1"/>
  <c r="AU125" i="6"/>
  <c r="BL125" i="6" s="1"/>
  <c r="AQ124" i="6"/>
  <c r="BH124" i="6" s="1"/>
  <c r="AV150" i="6"/>
  <c r="BM150" i="6" s="1"/>
  <c r="AQ143" i="6"/>
  <c r="BH143" i="6" s="1"/>
  <c r="AQ139" i="6"/>
  <c r="BH139" i="6" s="1"/>
  <c r="AH139" i="6"/>
  <c r="AY139" i="6" s="1"/>
  <c r="AI137" i="6"/>
  <c r="AZ137" i="6" s="1"/>
  <c r="AX135" i="6"/>
  <c r="BO135" i="6" s="1"/>
  <c r="AX122" i="6"/>
  <c r="BO122" i="6" s="1"/>
  <c r="AW119" i="6"/>
  <c r="BN119" i="6" s="1"/>
  <c r="AN119" i="6"/>
  <c r="BE119" i="6" s="1"/>
  <c r="AX118" i="6"/>
  <c r="BO118" i="6" s="1"/>
  <c r="AH118" i="6"/>
  <c r="AY118" i="6" s="1"/>
  <c r="AV116" i="6"/>
  <c r="BM116" i="6" s="1"/>
  <c r="AQ116" i="6"/>
  <c r="BH116" i="6" s="1"/>
  <c r="AK116" i="6"/>
  <c r="BB116" i="6" s="1"/>
  <c r="AX111" i="6"/>
  <c r="BO111" i="6" s="1"/>
  <c r="AH111" i="6"/>
  <c r="AY111" i="6" s="1"/>
  <c r="AX109" i="6"/>
  <c r="BO109" i="6" s="1"/>
  <c r="AK109" i="6"/>
  <c r="BB109" i="6" s="1"/>
  <c r="AN106" i="6"/>
  <c r="BE106" i="6" s="1"/>
  <c r="AR105" i="6"/>
  <c r="BI105" i="6" s="1"/>
  <c r="AM104" i="6"/>
  <c r="BD104" i="6" s="1"/>
  <c r="AL102" i="6"/>
  <c r="BC102" i="6" s="1"/>
  <c r="AU101" i="6"/>
  <c r="BL101" i="6" s="1"/>
  <c r="AX94" i="6"/>
  <c r="BO94" i="6" s="1"/>
  <c r="AS94" i="6"/>
  <c r="BJ94" i="6" s="1"/>
  <c r="AM94" i="6"/>
  <c r="BD94" i="6" s="1"/>
  <c r="AH94" i="6"/>
  <c r="AY94" i="6" s="1"/>
  <c r="AT85" i="6"/>
  <c r="BK85" i="6" s="1"/>
  <c r="AJ85" i="6"/>
  <c r="BA85" i="6" s="1"/>
  <c r="AW83" i="6"/>
  <c r="BN83" i="6" s="1"/>
  <c r="AS83" i="6"/>
  <c r="BJ83" i="6" s="1"/>
  <c r="AK83" i="6"/>
  <c r="BB83" i="6" s="1"/>
  <c r="AL81" i="6"/>
  <c r="BC81" i="6" s="1"/>
  <c r="AV79" i="6"/>
  <c r="BM79" i="6" s="1"/>
  <c r="AR74" i="6"/>
  <c r="BI74" i="6" s="1"/>
  <c r="AT70" i="6"/>
  <c r="BK70" i="6" s="1"/>
  <c r="AH67" i="6"/>
  <c r="AY67" i="6" s="1"/>
  <c r="AL64" i="6"/>
  <c r="BC64" i="6" s="1"/>
  <c r="AS64" i="6"/>
  <c r="BJ64" i="6" s="1"/>
  <c r="AW59" i="6"/>
  <c r="BN59" i="6" s="1"/>
  <c r="AN59" i="6"/>
  <c r="BE59" i="6" s="1"/>
  <c r="AW58" i="6"/>
  <c r="BN58" i="6" s="1"/>
  <c r="AL56" i="6"/>
  <c r="BC56" i="6" s="1"/>
  <c r="AW56" i="6"/>
  <c r="BN56" i="6" s="1"/>
  <c r="AW51" i="6"/>
  <c r="BN51" i="6" s="1"/>
  <c r="AL30" i="6"/>
  <c r="BC30" i="6" s="1"/>
  <c r="AM30" i="6"/>
  <c r="BD30" i="6" s="1"/>
  <c r="AI14" i="6"/>
  <c r="AZ14" i="6" s="1"/>
  <c r="AT14" i="6"/>
  <c r="BK14" i="6" s="1"/>
  <c r="AL14" i="6"/>
  <c r="BC14" i="6" s="1"/>
  <c r="AW14" i="6"/>
  <c r="BN14" i="6" s="1"/>
  <c r="AH79" i="6"/>
  <c r="AY79" i="6" s="1"/>
  <c r="AJ79" i="6"/>
  <c r="BA79" i="6" s="1"/>
  <c r="AR79" i="6"/>
  <c r="BI79" i="6" s="1"/>
  <c r="AM61" i="6"/>
  <c r="BD61" i="6" s="1"/>
  <c r="AW61" i="6"/>
  <c r="BN61" i="6" s="1"/>
  <c r="AP45" i="6"/>
  <c r="BG45" i="6" s="1"/>
  <c r="AH45" i="6"/>
  <c r="AY45" i="6" s="1"/>
  <c r="AI175" i="6"/>
  <c r="AZ175" i="6" s="1"/>
  <c r="AT175" i="6"/>
  <c r="BK175" i="6" s="1"/>
  <c r="AH175" i="6"/>
  <c r="AY175" i="6" s="1"/>
  <c r="AP175" i="6"/>
  <c r="BG175" i="6" s="1"/>
  <c r="AW175" i="6"/>
  <c r="BN175" i="6" s="1"/>
  <c r="AK175" i="6"/>
  <c r="BB175" i="6" s="1"/>
  <c r="AQ175" i="6"/>
  <c r="BH175" i="6" s="1"/>
  <c r="AX175" i="6"/>
  <c r="BO175" i="6" s="1"/>
  <c r="AL175" i="6"/>
  <c r="BC175" i="6" s="1"/>
  <c r="AS175" i="6"/>
  <c r="BJ175" i="6" s="1"/>
  <c r="AR119" i="6"/>
  <c r="BI119" i="6" s="1"/>
  <c r="AP118" i="6"/>
  <c r="BG118" i="6" s="1"/>
  <c r="AS116" i="6"/>
  <c r="BJ116" i="6" s="1"/>
  <c r="AN116" i="6"/>
  <c r="BE116" i="6" s="1"/>
  <c r="AI116" i="6"/>
  <c r="AZ116" i="6" s="1"/>
  <c r="AN112" i="6"/>
  <c r="BE112" i="6" s="1"/>
  <c r="AP111" i="6"/>
  <c r="BG111" i="6" s="1"/>
  <c r="AV110" i="6"/>
  <c r="BM110" i="6" s="1"/>
  <c r="AP109" i="6"/>
  <c r="BG109" i="6" s="1"/>
  <c r="AU94" i="6"/>
  <c r="BL94" i="6" s="1"/>
  <c r="AP94" i="6"/>
  <c r="BG94" i="6" s="1"/>
  <c r="AK94" i="6"/>
  <c r="BB94" i="6" s="1"/>
  <c r="AU83" i="6"/>
  <c r="BL83" i="6" s="1"/>
  <c r="AQ83" i="6"/>
  <c r="BH83" i="6" s="1"/>
  <c r="AM83" i="6"/>
  <c r="BD83" i="6" s="1"/>
  <c r="AH83" i="6"/>
  <c r="AY83" i="6" s="1"/>
  <c r="AH82" i="6"/>
  <c r="AY82" i="6" s="1"/>
  <c r="AW82" i="6"/>
  <c r="BN82" i="6" s="1"/>
  <c r="AW78" i="6"/>
  <c r="BN78" i="6" s="1"/>
  <c r="AK72" i="6"/>
  <c r="BB72" i="6" s="1"/>
  <c r="AQ72" i="6"/>
  <c r="BH72" i="6" s="1"/>
  <c r="AV72" i="6"/>
  <c r="BM72" i="6" s="1"/>
  <c r="AV64" i="6"/>
  <c r="BM64" i="6" s="1"/>
  <c r="AK64" i="6"/>
  <c r="BB64" i="6" s="1"/>
  <c r="AR61" i="6"/>
  <c r="BI61" i="6" s="1"/>
  <c r="AS59" i="6"/>
  <c r="BJ59" i="6" s="1"/>
  <c r="AP56" i="6"/>
  <c r="BG56" i="6" s="1"/>
  <c r="AL55" i="6"/>
  <c r="BC55" i="6" s="1"/>
  <c r="AX53" i="6"/>
  <c r="BO53" i="6" s="1"/>
  <c r="AH50" i="6"/>
  <c r="AY50" i="6" s="1"/>
  <c r="AL50" i="6"/>
  <c r="BC50" i="6" s="1"/>
  <c r="AT47" i="6"/>
  <c r="BK47" i="6" s="1"/>
  <c r="AX45" i="6"/>
  <c r="BO45" i="6" s="1"/>
  <c r="AW36" i="6"/>
  <c r="BN36" i="6" s="1"/>
  <c r="AK32" i="6"/>
  <c r="BB32" i="6" s="1"/>
  <c r="AV32" i="6"/>
  <c r="BM32" i="6" s="1"/>
  <c r="AM32" i="6"/>
  <c r="BD32" i="6" s="1"/>
  <c r="AW32" i="6"/>
  <c r="BN32" i="6" s="1"/>
  <c r="AT30" i="6"/>
  <c r="BK30" i="6" s="1"/>
  <c r="AM19" i="6"/>
  <c r="BD19" i="6" s="1"/>
  <c r="AU19" i="6"/>
  <c r="BL19" i="6" s="1"/>
  <c r="AQ14" i="6"/>
  <c r="BH14" i="6" s="1"/>
  <c r="AR106" i="6"/>
  <c r="BI106" i="6" s="1"/>
  <c r="AR104" i="6"/>
  <c r="BI104" i="6" s="1"/>
  <c r="AT94" i="6"/>
  <c r="BK94" i="6" s="1"/>
  <c r="AW85" i="6"/>
  <c r="BN85" i="6" s="1"/>
  <c r="AL85" i="6"/>
  <c r="BC85" i="6" s="1"/>
  <c r="AR81" i="6"/>
  <c r="BI81" i="6" s="1"/>
  <c r="AW79" i="6"/>
  <c r="BN79" i="6" s="1"/>
  <c r="AN79" i="6"/>
  <c r="BE79" i="6" s="1"/>
  <c r="AK74" i="6"/>
  <c r="BB74" i="6" s="1"/>
  <c r="AV74" i="6"/>
  <c r="BM74" i="6" s="1"/>
  <c r="AL70" i="6"/>
  <c r="BC70" i="6" s="1"/>
  <c r="AJ70" i="6"/>
  <c r="BA70" i="6" s="1"/>
  <c r="AQ61" i="6"/>
  <c r="BH61" i="6" s="1"/>
  <c r="AJ59" i="6"/>
  <c r="BA59" i="6" s="1"/>
  <c r="AR59" i="6"/>
  <c r="BI59" i="6" s="1"/>
  <c r="AI52" i="6"/>
  <c r="AZ52" i="6" s="1"/>
  <c r="AW52" i="6"/>
  <c r="BN52" i="6" s="1"/>
  <c r="AL51" i="6"/>
  <c r="BC51" i="6" s="1"/>
  <c r="AX51" i="6"/>
  <c r="BO51" i="6" s="1"/>
  <c r="AT45" i="6"/>
  <c r="BK45" i="6" s="1"/>
  <c r="AH26" i="6"/>
  <c r="AY26" i="6" s="1"/>
  <c r="AX26" i="6"/>
  <c r="BO26" i="6" s="1"/>
  <c r="AM26" i="6"/>
  <c r="BD26" i="6" s="1"/>
  <c r="AM20" i="6"/>
  <c r="BD20" i="6" s="1"/>
  <c r="AT20" i="6"/>
  <c r="BK20" i="6" s="1"/>
  <c r="AI7" i="6"/>
  <c r="AZ7" i="6" s="1"/>
  <c r="AH7" i="6"/>
  <c r="AY7" i="6" s="1"/>
  <c r="AP7" i="6"/>
  <c r="BG7" i="6" s="1"/>
  <c r="AW7" i="6"/>
  <c r="BN7" i="6" s="1"/>
  <c r="AK7" i="6"/>
  <c r="BB7" i="6" s="1"/>
  <c r="AQ7" i="6"/>
  <c r="BH7" i="6" s="1"/>
  <c r="AX7" i="6"/>
  <c r="BO7" i="6" s="1"/>
  <c r="AL7" i="6"/>
  <c r="BC7" i="6" s="1"/>
  <c r="AS7" i="6"/>
  <c r="BJ7" i="6" s="1"/>
  <c r="AK4" i="6"/>
  <c r="BB4" i="6" s="1"/>
  <c r="AW4" i="6"/>
  <c r="BN4" i="6" s="1"/>
  <c r="AJ4" i="6"/>
  <c r="BA4" i="6" s="1"/>
  <c r="AR4" i="6"/>
  <c r="BI4" i="6" s="1"/>
  <c r="AU175" i="6"/>
  <c r="BL175" i="6" s="1"/>
  <c r="AS37" i="6"/>
  <c r="BJ37" i="6" s="1"/>
  <c r="AN37" i="6"/>
  <c r="BE37" i="6" s="1"/>
  <c r="AX35" i="6"/>
  <c r="BO35" i="6" s="1"/>
  <c r="AS35" i="6"/>
  <c r="BJ35" i="6" s="1"/>
  <c r="AM35" i="6"/>
  <c r="BD35" i="6" s="1"/>
  <c r="AL33" i="6"/>
  <c r="BC33" i="6" s="1"/>
  <c r="AM29" i="6"/>
  <c r="BD29" i="6" s="1"/>
  <c r="AR23" i="6"/>
  <c r="BI23" i="6" s="1"/>
  <c r="AQ13" i="6"/>
  <c r="BH13" i="6" s="1"/>
  <c r="AM6" i="6"/>
  <c r="BD6" i="6" s="1"/>
  <c r="AW178" i="6"/>
  <c r="BN178" i="6" s="1"/>
  <c r="AU172" i="6"/>
  <c r="BL172" i="6" s="1"/>
  <c r="AM172" i="6"/>
  <c r="BD172" i="6" s="1"/>
  <c r="AX171" i="6"/>
  <c r="BO171" i="6" s="1"/>
  <c r="AV169" i="6"/>
  <c r="BM169" i="6" s="1"/>
  <c r="AK169" i="6"/>
  <c r="BB169" i="6" s="1"/>
  <c r="AW168" i="6"/>
  <c r="BN168" i="6" s="1"/>
  <c r="AL168" i="6"/>
  <c r="BC168" i="6" s="1"/>
  <c r="AJ161" i="6"/>
  <c r="BA161" i="6" s="1"/>
  <c r="AK161" i="6"/>
  <c r="BB161" i="6" s="1"/>
  <c r="AS161" i="6"/>
  <c r="BJ161" i="6" s="1"/>
  <c r="AL161" i="6"/>
  <c r="BC161" i="6" s="1"/>
  <c r="AT161" i="6"/>
  <c r="BK161" i="6" s="1"/>
  <c r="AS159" i="6"/>
  <c r="BJ159" i="6" s="1"/>
  <c r="AU157" i="6"/>
  <c r="BL157" i="6" s="1"/>
  <c r="AS155" i="6"/>
  <c r="BJ155" i="6" s="1"/>
  <c r="AI147" i="6"/>
  <c r="AZ147" i="6" s="1"/>
  <c r="AU147" i="6"/>
  <c r="BL147" i="6" s="1"/>
  <c r="AJ147" i="6"/>
  <c r="BA147" i="6" s="1"/>
  <c r="AQ147" i="6"/>
  <c r="BH147" i="6" s="1"/>
  <c r="AV147" i="6"/>
  <c r="BM147" i="6" s="1"/>
  <c r="AM147" i="6"/>
  <c r="BD147" i="6" s="1"/>
  <c r="AR147" i="6"/>
  <c r="BI147" i="6" s="1"/>
  <c r="AW147" i="6"/>
  <c r="BN147" i="6" s="1"/>
  <c r="AR172" i="6"/>
  <c r="BI172" i="6" s="1"/>
  <c r="AK172" i="6"/>
  <c r="BB172" i="6" s="1"/>
  <c r="AW171" i="6"/>
  <c r="BN171" i="6" s="1"/>
  <c r="AR169" i="6"/>
  <c r="BI169" i="6" s="1"/>
  <c r="AT168" i="6"/>
  <c r="BK168" i="6" s="1"/>
  <c r="AH164" i="6"/>
  <c r="AY164" i="6" s="1"/>
  <c r="AR164" i="6"/>
  <c r="BI164" i="6" s="1"/>
  <c r="AI155" i="6"/>
  <c r="AZ155" i="6" s="1"/>
  <c r="AT155" i="6"/>
  <c r="BK155" i="6" s="1"/>
  <c r="AK155" i="6"/>
  <c r="BB155" i="6" s="1"/>
  <c r="AP155" i="6"/>
  <c r="BG155" i="6" s="1"/>
  <c r="AU155" i="6"/>
  <c r="BL155" i="6" s="1"/>
  <c r="AH148" i="6"/>
  <c r="AY148" i="6" s="1"/>
  <c r="AM148" i="6"/>
  <c r="BD148" i="6" s="1"/>
  <c r="AS148" i="6"/>
  <c r="BJ148" i="6" s="1"/>
  <c r="AX148" i="6"/>
  <c r="BO148" i="6" s="1"/>
  <c r="AI148" i="6"/>
  <c r="AZ148" i="6" s="1"/>
  <c r="AT148" i="6"/>
  <c r="BK148" i="6" s="1"/>
  <c r="AK148" i="6"/>
  <c r="BB148" i="6" s="1"/>
  <c r="AP148" i="6"/>
  <c r="BG148" i="6" s="1"/>
  <c r="AU148" i="6"/>
  <c r="BL148" i="6" s="1"/>
  <c r="AW172" i="6"/>
  <c r="BN172" i="6" s="1"/>
  <c r="AQ172" i="6"/>
  <c r="BH172" i="6" s="1"/>
  <c r="AJ169" i="6"/>
  <c r="BA169" i="6" s="1"/>
  <c r="AM169" i="6"/>
  <c r="BD169" i="6" s="1"/>
  <c r="AS169" i="6"/>
  <c r="BJ169" i="6" s="1"/>
  <c r="AH168" i="6"/>
  <c r="AY168" i="6" s="1"/>
  <c r="AP168" i="6"/>
  <c r="BG168" i="6" s="1"/>
  <c r="AX168" i="6"/>
  <c r="BO168" i="6" s="1"/>
  <c r="AV164" i="6"/>
  <c r="BM164" i="6" s="1"/>
  <c r="AH159" i="6"/>
  <c r="AY159" i="6" s="1"/>
  <c r="AL159" i="6"/>
  <c r="BC159" i="6" s="1"/>
  <c r="AP159" i="6"/>
  <c r="BG159" i="6" s="1"/>
  <c r="AT159" i="6"/>
  <c r="BK159" i="6" s="1"/>
  <c r="AX159" i="6"/>
  <c r="BO159" i="6" s="1"/>
  <c r="AI159" i="6"/>
  <c r="AZ159" i="6" s="1"/>
  <c r="AM159" i="6"/>
  <c r="BD159" i="6" s="1"/>
  <c r="AQ159" i="6"/>
  <c r="BH159" i="6" s="1"/>
  <c r="AU159" i="6"/>
  <c r="BL159" i="6" s="1"/>
  <c r="AK158" i="6"/>
  <c r="BB158" i="6" s="1"/>
  <c r="AH158" i="6"/>
  <c r="AY158" i="6" s="1"/>
  <c r="AS158" i="6"/>
  <c r="BJ158" i="6" s="1"/>
  <c r="AL158" i="6"/>
  <c r="BC158" i="6" s="1"/>
  <c r="AV158" i="6"/>
  <c r="BM158" i="6" s="1"/>
  <c r="AH157" i="6"/>
  <c r="AY157" i="6" s="1"/>
  <c r="AM157" i="6"/>
  <c r="BD157" i="6" s="1"/>
  <c r="AR157" i="6"/>
  <c r="BI157" i="6" s="1"/>
  <c r="AV157" i="6"/>
  <c r="BM157" i="6" s="1"/>
  <c r="AI157" i="6"/>
  <c r="AZ157" i="6" s="1"/>
  <c r="AS157" i="6"/>
  <c r="BJ157" i="6" s="1"/>
  <c r="AW157" i="6"/>
  <c r="BN157" i="6" s="1"/>
  <c r="AX155" i="6"/>
  <c r="BO155" i="6" s="1"/>
  <c r="AM155" i="6"/>
  <c r="BD155" i="6" s="1"/>
  <c r="AJ154" i="6"/>
  <c r="BA154" i="6" s="1"/>
  <c r="AV154" i="6"/>
  <c r="BM154" i="6" s="1"/>
  <c r="AJ152" i="6"/>
  <c r="BA152" i="6" s="1"/>
  <c r="AV152" i="6"/>
  <c r="BM152" i="6" s="1"/>
  <c r="AW148" i="6"/>
  <c r="BN148" i="6" s="1"/>
  <c r="AS147" i="6"/>
  <c r="BJ147" i="6" s="1"/>
  <c r="AH146" i="6"/>
  <c r="AY146" i="6" s="1"/>
  <c r="AS146" i="6"/>
  <c r="BJ146" i="6" s="1"/>
  <c r="AL146" i="6"/>
  <c r="BC146" i="6" s="1"/>
  <c r="AU146" i="6"/>
  <c r="BL146" i="6" s="1"/>
  <c r="AM146" i="6"/>
  <c r="BD146" i="6" s="1"/>
  <c r="AW146" i="6"/>
  <c r="BN146" i="6" s="1"/>
  <c r="AI172" i="6"/>
  <c r="AZ172" i="6" s="1"/>
  <c r="AN172" i="6"/>
  <c r="BE172" i="6" s="1"/>
  <c r="AS172" i="6"/>
  <c r="BJ172" i="6" s="1"/>
  <c r="AW155" i="6"/>
  <c r="BN155" i="6" s="1"/>
  <c r="AL155" i="6"/>
  <c r="BC155" i="6" s="1"/>
  <c r="AQ148" i="6"/>
  <c r="BH148" i="6" s="1"/>
  <c r="AN147" i="6"/>
  <c r="BE147" i="6" s="1"/>
  <c r="AR145" i="6"/>
  <c r="BI145" i="6" s="1"/>
  <c r="AW145" i="6"/>
  <c r="BN145" i="6" s="1"/>
  <c r="AT149" i="6"/>
  <c r="BK149" i="6" s="1"/>
  <c r="AI149" i="6"/>
  <c r="AZ149" i="6" s="1"/>
  <c r="AW144" i="6"/>
  <c r="BN144" i="6" s="1"/>
  <c r="AV143" i="6"/>
  <c r="BM143" i="6" s="1"/>
  <c r="AK143" i="6"/>
  <c r="BB143" i="6" s="1"/>
  <c r="AW141" i="6"/>
  <c r="BN141" i="6" s="1"/>
  <c r="AL141" i="6"/>
  <c r="BC141" i="6" s="1"/>
  <c r="AU133" i="6"/>
  <c r="BL133" i="6" s="1"/>
  <c r="AP124" i="6"/>
  <c r="BG124" i="6" s="1"/>
  <c r="AW123" i="6"/>
  <c r="BN123" i="6" s="1"/>
  <c r="AU153" i="6"/>
  <c r="BL153" i="6" s="1"/>
  <c r="AP153" i="6"/>
  <c r="BG153" i="6" s="1"/>
  <c r="AX149" i="6"/>
  <c r="BO149" i="6" s="1"/>
  <c r="AS149" i="6"/>
  <c r="BJ149" i="6" s="1"/>
  <c r="AM149" i="6"/>
  <c r="BD149" i="6" s="1"/>
  <c r="AR143" i="6"/>
  <c r="BI143" i="6" s="1"/>
  <c r="AT141" i="6"/>
  <c r="BK141" i="6" s="1"/>
  <c r="AS139" i="6"/>
  <c r="BJ139" i="6" s="1"/>
  <c r="AL139" i="6"/>
  <c r="BC139" i="6" s="1"/>
  <c r="AW138" i="6"/>
  <c r="BN138" i="6" s="1"/>
  <c r="AV136" i="6"/>
  <c r="BM136" i="6" s="1"/>
  <c r="AM136" i="6"/>
  <c r="BD136" i="6" s="1"/>
  <c r="AR131" i="6"/>
  <c r="BI131" i="6" s="1"/>
  <c r="AQ130" i="6"/>
  <c r="BH130" i="6" s="1"/>
  <c r="AV129" i="6"/>
  <c r="BM129" i="6" s="1"/>
  <c r="AQ129" i="6"/>
  <c r="BH129" i="6" s="1"/>
  <c r="AR125" i="6"/>
  <c r="BI125" i="6" s="1"/>
  <c r="AW124" i="6"/>
  <c r="BN124" i="6" s="1"/>
  <c r="AL124" i="6"/>
  <c r="BC124" i="6" s="1"/>
  <c r="AU136" i="6"/>
  <c r="BL136" i="6" s="1"/>
  <c r="AK133" i="6"/>
  <c r="BB133" i="6" s="1"/>
  <c r="AL130" i="6"/>
  <c r="BC130" i="6" s="1"/>
  <c r="AU124" i="6"/>
  <c r="BL124" i="6" s="1"/>
  <c r="AK124" i="6"/>
  <c r="BB124" i="6" s="1"/>
  <c r="AH121" i="6"/>
  <c r="AY121" i="6" s="1"/>
  <c r="AK121" i="6"/>
  <c r="BB121" i="6" s="1"/>
  <c r="AQ121" i="6"/>
  <c r="BH121" i="6" s="1"/>
  <c r="AV121" i="6"/>
  <c r="BM121" i="6" s="1"/>
  <c r="AI120" i="6"/>
  <c r="AZ120" i="6" s="1"/>
  <c r="AH120" i="6"/>
  <c r="AY120" i="6" s="1"/>
  <c r="AX120" i="6"/>
  <c r="BO120" i="6" s="1"/>
  <c r="AS121" i="6"/>
  <c r="BJ121" i="6" s="1"/>
  <c r="AM121" i="6"/>
  <c r="BD121" i="6" s="1"/>
  <c r="AW120" i="6"/>
  <c r="BN120" i="6" s="1"/>
  <c r="AJ115" i="6"/>
  <c r="BA115" i="6" s="1"/>
  <c r="AJ122" i="6"/>
  <c r="BA122" i="6" s="1"/>
  <c r="AR121" i="6"/>
  <c r="BI121" i="6" s="1"/>
  <c r="AJ121" i="6"/>
  <c r="BA121" i="6" s="1"/>
  <c r="AP120" i="6"/>
  <c r="BG120" i="6" s="1"/>
  <c r="AH119" i="6"/>
  <c r="AY119" i="6" s="1"/>
  <c r="AJ119" i="6"/>
  <c r="BA119" i="6" s="1"/>
  <c r="AU119" i="6"/>
  <c r="BL119" i="6" s="1"/>
  <c r="AW122" i="6"/>
  <c r="BN122" i="6" s="1"/>
  <c r="AW121" i="6"/>
  <c r="BN121" i="6" s="1"/>
  <c r="AI121" i="6"/>
  <c r="AZ121" i="6" s="1"/>
  <c r="AS119" i="6"/>
  <c r="BJ119" i="6" s="1"/>
  <c r="AM119" i="6"/>
  <c r="BD119" i="6" s="1"/>
  <c r="AR117" i="6"/>
  <c r="BI117" i="6" s="1"/>
  <c r="AP117" i="6"/>
  <c r="BG117" i="6" s="1"/>
  <c r="AP115" i="6"/>
  <c r="BG115" i="6" s="1"/>
  <c r="AH114" i="6"/>
  <c r="AY114" i="6" s="1"/>
  <c r="AK114" i="6"/>
  <c r="BB114" i="6" s="1"/>
  <c r="AQ114" i="6"/>
  <c r="BH114" i="6" s="1"/>
  <c r="AV114" i="6"/>
  <c r="BM114" i="6" s="1"/>
  <c r="AI113" i="6"/>
  <c r="AZ113" i="6" s="1"/>
  <c r="AH113" i="6"/>
  <c r="AY113" i="6" s="1"/>
  <c r="AX113" i="6"/>
  <c r="BO113" i="6" s="1"/>
  <c r="AR112" i="6"/>
  <c r="BI112" i="6" s="1"/>
  <c r="AK112" i="6"/>
  <c r="BB112" i="6" s="1"/>
  <c r="AL103" i="6"/>
  <c r="BC103" i="6" s="1"/>
  <c r="AX103" i="6"/>
  <c r="BO103" i="6" s="1"/>
  <c r="AN103" i="6"/>
  <c r="BE103" i="6" s="1"/>
  <c r="AJ101" i="6"/>
  <c r="BA101" i="6" s="1"/>
  <c r="AQ101" i="6"/>
  <c r="BH101" i="6" s="1"/>
  <c r="AW101" i="6"/>
  <c r="BN101" i="6" s="1"/>
  <c r="AK101" i="6"/>
  <c r="BB101" i="6" s="1"/>
  <c r="AR101" i="6"/>
  <c r="BI101" i="6" s="1"/>
  <c r="AX97" i="6"/>
  <c r="BO97" i="6" s="1"/>
  <c r="AJ81" i="6"/>
  <c r="BA81" i="6" s="1"/>
  <c r="AT81" i="6"/>
  <c r="BK81" i="6" s="1"/>
  <c r="AK81" i="6"/>
  <c r="BB81" i="6" s="1"/>
  <c r="AP81" i="6"/>
  <c r="BG81" i="6" s="1"/>
  <c r="AV81" i="6"/>
  <c r="BM81" i="6" s="1"/>
  <c r="AH81" i="6"/>
  <c r="AY81" i="6" s="1"/>
  <c r="AN81" i="6"/>
  <c r="BE81" i="6" s="1"/>
  <c r="AS81" i="6"/>
  <c r="BJ81" i="6" s="1"/>
  <c r="AX81" i="6"/>
  <c r="BO81" i="6" s="1"/>
  <c r="AH68" i="6"/>
  <c r="AY68" i="6" s="1"/>
  <c r="AL68" i="6"/>
  <c r="BC68" i="6" s="1"/>
  <c r="AP68" i="6"/>
  <c r="BG68" i="6" s="1"/>
  <c r="AT68" i="6"/>
  <c r="BK68" i="6" s="1"/>
  <c r="AX68" i="6"/>
  <c r="BO68" i="6" s="1"/>
  <c r="AJ68" i="6"/>
  <c r="BA68" i="6" s="1"/>
  <c r="AU68" i="6"/>
  <c r="BL68" i="6" s="1"/>
  <c r="AK68" i="6"/>
  <c r="BB68" i="6" s="1"/>
  <c r="AQ68" i="6"/>
  <c r="BH68" i="6" s="1"/>
  <c r="AV68" i="6"/>
  <c r="BM68" i="6" s="1"/>
  <c r="AI68" i="6"/>
  <c r="AZ68" i="6" s="1"/>
  <c r="AN68" i="6"/>
  <c r="BE68" i="6" s="1"/>
  <c r="AS68" i="6"/>
  <c r="BJ68" i="6" s="1"/>
  <c r="AW112" i="6"/>
  <c r="BN112" i="6" s="1"/>
  <c r="AQ112" i="6"/>
  <c r="BH112" i="6" s="1"/>
  <c r="AW110" i="6"/>
  <c r="BN110" i="6" s="1"/>
  <c r="AW108" i="6"/>
  <c r="BN108" i="6" s="1"/>
  <c r="AX96" i="6"/>
  <c r="BO96" i="6" s="1"/>
  <c r="AI92" i="6"/>
  <c r="AZ92" i="6" s="1"/>
  <c r="AH92" i="6"/>
  <c r="AY92" i="6" s="1"/>
  <c r="AS92" i="6"/>
  <c r="BJ92" i="6" s="1"/>
  <c r="AL92" i="6"/>
  <c r="BC92" i="6" s="1"/>
  <c r="AW92" i="6"/>
  <c r="BN92" i="6" s="1"/>
  <c r="AJ90" i="6"/>
  <c r="BA90" i="6" s="1"/>
  <c r="AI90" i="6"/>
  <c r="AZ90" i="6" s="1"/>
  <c r="AS90" i="6"/>
  <c r="BJ90" i="6" s="1"/>
  <c r="AM90" i="6"/>
  <c r="BD90" i="6" s="1"/>
  <c r="AW90" i="6"/>
  <c r="BN90" i="6" s="1"/>
  <c r="AH71" i="6"/>
  <c r="AY71" i="6" s="1"/>
  <c r="AW71" i="6"/>
  <c r="BN71" i="6" s="1"/>
  <c r="AK110" i="6"/>
  <c r="BB110" i="6" s="1"/>
  <c r="AR110" i="6"/>
  <c r="BI110" i="6" s="1"/>
  <c r="AM110" i="6"/>
  <c r="BD110" i="6" s="1"/>
  <c r="AU110" i="6"/>
  <c r="BL110" i="6" s="1"/>
  <c r="AN100" i="6"/>
  <c r="BE100" i="6" s="1"/>
  <c r="AL100" i="6"/>
  <c r="BC100" i="6" s="1"/>
  <c r="AW100" i="6"/>
  <c r="BN100" i="6" s="1"/>
  <c r="AW97" i="6"/>
  <c r="BN97" i="6" s="1"/>
  <c r="AH112" i="6"/>
  <c r="AY112" i="6" s="1"/>
  <c r="AJ112" i="6"/>
  <c r="BA112" i="6" s="1"/>
  <c r="AU112" i="6"/>
  <c r="BL112" i="6" s="1"/>
  <c r="AW115" i="6"/>
  <c r="BN115" i="6" s="1"/>
  <c r="AS112" i="6"/>
  <c r="BJ112" i="6" s="1"/>
  <c r="AM112" i="6"/>
  <c r="BD112" i="6" s="1"/>
  <c r="AQ110" i="6"/>
  <c r="BH110" i="6" s="1"/>
  <c r="AQ92" i="6"/>
  <c r="BH92" i="6" s="1"/>
  <c r="AR90" i="6"/>
  <c r="BI90" i="6" s="1"/>
  <c r="AM68" i="6"/>
  <c r="BD68" i="6" s="1"/>
  <c r="AP60" i="6"/>
  <c r="BG60" i="6" s="1"/>
  <c r="AT60" i="6"/>
  <c r="BK60" i="6" s="1"/>
  <c r="AH60" i="6"/>
  <c r="AY60" i="6" s="1"/>
  <c r="AI74" i="6"/>
  <c r="AZ74" i="6" s="1"/>
  <c r="AM74" i="6"/>
  <c r="BD74" i="6" s="1"/>
  <c r="AQ74" i="6"/>
  <c r="BH74" i="6" s="1"/>
  <c r="AU74" i="6"/>
  <c r="BL74" i="6" s="1"/>
  <c r="AH65" i="6"/>
  <c r="AY65" i="6" s="1"/>
  <c r="AH61" i="6"/>
  <c r="AY61" i="6" s="1"/>
  <c r="AL61" i="6"/>
  <c r="BC61" i="6" s="1"/>
  <c r="AP61" i="6"/>
  <c r="BG61" i="6" s="1"/>
  <c r="AT61" i="6"/>
  <c r="BK61" i="6" s="1"/>
  <c r="AX61" i="6"/>
  <c r="BO61" i="6" s="1"/>
  <c r="AH58" i="6"/>
  <c r="AY58" i="6" s="1"/>
  <c r="AT58" i="6"/>
  <c r="BK58" i="6" s="1"/>
  <c r="AJ56" i="6"/>
  <c r="BA56" i="6" s="1"/>
  <c r="AN56" i="6"/>
  <c r="BE56" i="6" s="1"/>
  <c r="AR56" i="6"/>
  <c r="BI56" i="6" s="1"/>
  <c r="AV56" i="6"/>
  <c r="BM56" i="6" s="1"/>
  <c r="AS52" i="6"/>
  <c r="BJ52" i="6" s="1"/>
  <c r="AN52" i="6"/>
  <c r="BE52" i="6" s="1"/>
  <c r="AX50" i="6"/>
  <c r="BO50" i="6" s="1"/>
  <c r="AS50" i="6"/>
  <c r="BJ50" i="6" s="1"/>
  <c r="AM50" i="6"/>
  <c r="BD50" i="6" s="1"/>
  <c r="AW47" i="6"/>
  <c r="BN47" i="6" s="1"/>
  <c r="AH44" i="6"/>
  <c r="AY44" i="6" s="1"/>
  <c r="AL44" i="6"/>
  <c r="BC44" i="6" s="1"/>
  <c r="AP44" i="6"/>
  <c r="BG44" i="6" s="1"/>
  <c r="AT44" i="6"/>
  <c r="BK44" i="6" s="1"/>
  <c r="AX44" i="6"/>
  <c r="BO44" i="6" s="1"/>
  <c r="AJ42" i="6"/>
  <c r="BA42" i="6" s="1"/>
  <c r="AN42" i="6"/>
  <c r="BE42" i="6" s="1"/>
  <c r="AR42" i="6"/>
  <c r="BI42" i="6" s="1"/>
  <c r="AV42" i="6"/>
  <c r="BM42" i="6" s="1"/>
  <c r="AH41" i="6"/>
  <c r="AY41" i="6" s="1"/>
  <c r="AX41" i="6"/>
  <c r="BO41" i="6" s="1"/>
  <c r="AX40" i="6"/>
  <c r="BO40" i="6" s="1"/>
  <c r="AS39" i="6"/>
  <c r="BJ39" i="6" s="1"/>
  <c r="AN39" i="6"/>
  <c r="BE39" i="6" s="1"/>
  <c r="AX36" i="6"/>
  <c r="BO36" i="6" s="1"/>
  <c r="AX33" i="6"/>
  <c r="BO33" i="6" s="1"/>
  <c r="AS33" i="6"/>
  <c r="BJ33" i="6" s="1"/>
  <c r="AM33" i="6"/>
  <c r="BD33" i="6" s="1"/>
  <c r="AH32" i="6"/>
  <c r="AY32" i="6" s="1"/>
  <c r="AL32" i="6"/>
  <c r="BC32" i="6" s="1"/>
  <c r="AP32" i="6"/>
  <c r="BG32" i="6" s="1"/>
  <c r="AT32" i="6"/>
  <c r="BK32" i="6" s="1"/>
  <c r="AX32" i="6"/>
  <c r="BO32" i="6" s="1"/>
  <c r="AK30" i="6"/>
  <c r="BB30" i="6" s="1"/>
  <c r="AP30" i="6"/>
  <c r="BG30" i="6" s="1"/>
  <c r="AU30" i="6"/>
  <c r="BL30" i="6" s="1"/>
  <c r="AW27" i="6"/>
  <c r="BN27" i="6" s="1"/>
  <c r="AQ27" i="6"/>
  <c r="BH27" i="6" s="1"/>
  <c r="AW25" i="6"/>
  <c r="BN25" i="6" s="1"/>
  <c r="AK15" i="6"/>
  <c r="BB15" i="6" s="1"/>
  <c r="AQ15" i="6"/>
  <c r="BH15" i="6" s="1"/>
  <c r="AI178" i="6"/>
  <c r="AZ178" i="6" s="1"/>
  <c r="AH178" i="6"/>
  <c r="AY178" i="6" s="1"/>
  <c r="AN178" i="6"/>
  <c r="BE178" i="6" s="1"/>
  <c r="AS178" i="6"/>
  <c r="BJ178" i="6" s="1"/>
  <c r="AX178" i="6"/>
  <c r="BO178" i="6" s="1"/>
  <c r="AK178" i="6"/>
  <c r="BB178" i="6" s="1"/>
  <c r="AR178" i="6"/>
  <c r="BI178" i="6" s="1"/>
  <c r="AV176" i="6"/>
  <c r="BM176" i="6" s="1"/>
  <c r="AI171" i="6"/>
  <c r="AZ171" i="6" s="1"/>
  <c r="AL171" i="6"/>
  <c r="BC171" i="6" s="1"/>
  <c r="AS171" i="6"/>
  <c r="BJ171" i="6" s="1"/>
  <c r="AH171" i="6"/>
  <c r="AY171" i="6" s="1"/>
  <c r="AQ171" i="6"/>
  <c r="BH171" i="6" s="1"/>
  <c r="AK171" i="6"/>
  <c r="BB171" i="6" s="1"/>
  <c r="AU171" i="6"/>
  <c r="BL171" i="6" s="1"/>
  <c r="AH52" i="6"/>
  <c r="AY52" i="6" s="1"/>
  <c r="AL52" i="6"/>
  <c r="BC52" i="6" s="1"/>
  <c r="AP52" i="6"/>
  <c r="BG52" i="6" s="1"/>
  <c r="AT52" i="6"/>
  <c r="BK52" i="6" s="1"/>
  <c r="AX52" i="6"/>
  <c r="BO52" i="6" s="1"/>
  <c r="AJ50" i="6"/>
  <c r="BA50" i="6" s="1"/>
  <c r="AN50" i="6"/>
  <c r="BE50" i="6" s="1"/>
  <c r="AR50" i="6"/>
  <c r="BI50" i="6" s="1"/>
  <c r="AV50" i="6"/>
  <c r="BM50" i="6" s="1"/>
  <c r="AH49" i="6"/>
  <c r="AY49" i="6" s="1"/>
  <c r="AX49" i="6"/>
  <c r="BO49" i="6" s="1"/>
  <c r="AX47" i="6"/>
  <c r="BO47" i="6" s="1"/>
  <c r="AH39" i="6"/>
  <c r="AY39" i="6" s="1"/>
  <c r="AL39" i="6"/>
  <c r="BC39" i="6" s="1"/>
  <c r="AP39" i="6"/>
  <c r="BG39" i="6" s="1"/>
  <c r="AT39" i="6"/>
  <c r="BK39" i="6" s="1"/>
  <c r="AX39" i="6"/>
  <c r="BO39" i="6" s="1"/>
  <c r="AH36" i="6"/>
  <c r="AY36" i="6" s="1"/>
  <c r="AT36" i="6"/>
  <c r="BK36" i="6" s="1"/>
  <c r="AJ33" i="6"/>
  <c r="BA33" i="6" s="1"/>
  <c r="AN33" i="6"/>
  <c r="BE33" i="6" s="1"/>
  <c r="AR33" i="6"/>
  <c r="BI33" i="6" s="1"/>
  <c r="AV33" i="6"/>
  <c r="BM33" i="6" s="1"/>
  <c r="AI31" i="6"/>
  <c r="AZ31" i="6" s="1"/>
  <c r="AV31" i="6"/>
  <c r="BM31" i="6" s="1"/>
  <c r="AJ27" i="6"/>
  <c r="BA27" i="6" s="1"/>
  <c r="AU27" i="6"/>
  <c r="BL27" i="6" s="1"/>
  <c r="AJ25" i="6"/>
  <c r="BA25" i="6" s="1"/>
  <c r="AM25" i="6"/>
  <c r="BD25" i="6" s="1"/>
  <c r="AU25" i="6"/>
  <c r="BL25" i="6" s="1"/>
  <c r="AI5" i="6"/>
  <c r="AZ5" i="6" s="1"/>
  <c r="AQ5" i="6"/>
  <c r="BH5" i="6" s="1"/>
  <c r="AL5" i="6"/>
  <c r="BC5" i="6" s="1"/>
  <c r="AR86" i="6"/>
  <c r="BI86" i="6" s="1"/>
  <c r="AU79" i="6"/>
  <c r="BL79" i="6" s="1"/>
  <c r="AQ79" i="6"/>
  <c r="BH79" i="6" s="1"/>
  <c r="AM79" i="6"/>
  <c r="BD79" i="6" s="1"/>
  <c r="AI79" i="6"/>
  <c r="AZ79" i="6" s="1"/>
  <c r="AR78" i="6"/>
  <c r="BI78" i="6" s="1"/>
  <c r="AU75" i="6"/>
  <c r="BL75" i="6" s="1"/>
  <c r="AP75" i="6"/>
  <c r="BG75" i="6" s="1"/>
  <c r="AK75" i="6"/>
  <c r="BB75" i="6" s="1"/>
  <c r="AT74" i="6"/>
  <c r="BK74" i="6" s="1"/>
  <c r="AJ74" i="6"/>
  <c r="BA74" i="6" s="1"/>
  <c r="AU61" i="6"/>
  <c r="BL61" i="6" s="1"/>
  <c r="AJ61" i="6"/>
  <c r="BA61" i="6" s="1"/>
  <c r="AH59" i="6"/>
  <c r="AY59" i="6" s="1"/>
  <c r="AL59" i="6"/>
  <c r="BC59" i="6" s="1"/>
  <c r="AP59" i="6"/>
  <c r="BG59" i="6" s="1"/>
  <c r="AT59" i="6"/>
  <c r="BK59" i="6" s="1"/>
  <c r="AX59" i="6"/>
  <c r="BO59" i="6" s="1"/>
  <c r="AJ57" i="6"/>
  <c r="BA57" i="6" s="1"/>
  <c r="AN57" i="6"/>
  <c r="BE57" i="6" s="1"/>
  <c r="AR57" i="6"/>
  <c r="BI57" i="6" s="1"/>
  <c r="AV57" i="6"/>
  <c r="BM57" i="6" s="1"/>
  <c r="AT56" i="6"/>
  <c r="BK56" i="6" s="1"/>
  <c r="AI56" i="6"/>
  <c r="AZ56" i="6" s="1"/>
  <c r="AX55" i="6"/>
  <c r="BO55" i="6" s="1"/>
  <c r="AV52" i="6"/>
  <c r="BM52" i="6" s="1"/>
  <c r="AQ52" i="6"/>
  <c r="BH52" i="6" s="1"/>
  <c r="AK52" i="6"/>
  <c r="BB52" i="6" s="1"/>
  <c r="AU50" i="6"/>
  <c r="BL50" i="6" s="1"/>
  <c r="AP50" i="6"/>
  <c r="BG50" i="6" s="1"/>
  <c r="AK50" i="6"/>
  <c r="BB50" i="6" s="1"/>
  <c r="AT49" i="6"/>
  <c r="BK49" i="6" s="1"/>
  <c r="AP47" i="6"/>
  <c r="BG47" i="6" s="1"/>
  <c r="AH46" i="6"/>
  <c r="AY46" i="6" s="1"/>
  <c r="AL46" i="6"/>
  <c r="BC46" i="6" s="1"/>
  <c r="AP46" i="6"/>
  <c r="BG46" i="6" s="1"/>
  <c r="AT46" i="6"/>
  <c r="BK46" i="6" s="1"/>
  <c r="AX46" i="6"/>
  <c r="BO46" i="6" s="1"/>
  <c r="AU44" i="6"/>
  <c r="BL44" i="6" s="1"/>
  <c r="AJ44" i="6"/>
  <c r="BA44" i="6" s="1"/>
  <c r="AH43" i="6"/>
  <c r="AY43" i="6" s="1"/>
  <c r="AT43" i="6"/>
  <c r="BK43" i="6" s="1"/>
  <c r="AT42" i="6"/>
  <c r="BK42" i="6" s="1"/>
  <c r="AI42" i="6"/>
  <c r="AZ42" i="6" s="1"/>
  <c r="AP41" i="6"/>
  <c r="BG41" i="6" s="1"/>
  <c r="AL40" i="6"/>
  <c r="BC40" i="6" s="1"/>
  <c r="AV39" i="6"/>
  <c r="BM39" i="6" s="1"/>
  <c r="AQ39" i="6"/>
  <c r="BH39" i="6" s="1"/>
  <c r="AK39" i="6"/>
  <c r="BB39" i="6" s="1"/>
  <c r="AP36" i="6"/>
  <c r="BG36" i="6" s="1"/>
  <c r="AU33" i="6"/>
  <c r="BL33" i="6" s="1"/>
  <c r="AP33" i="6"/>
  <c r="BG33" i="6" s="1"/>
  <c r="AK33" i="6"/>
  <c r="BB33" i="6" s="1"/>
  <c r="AU32" i="6"/>
  <c r="BL32" i="6" s="1"/>
  <c r="AJ32" i="6"/>
  <c r="BA32" i="6" s="1"/>
  <c r="AR31" i="6"/>
  <c r="BI31" i="6" s="1"/>
  <c r="AX30" i="6"/>
  <c r="BO30" i="6" s="1"/>
  <c r="AQ30" i="6"/>
  <c r="BH30" i="6" s="1"/>
  <c r="AI30" i="6"/>
  <c r="AZ30" i="6" s="1"/>
  <c r="AS27" i="6"/>
  <c r="BJ27" i="6" s="1"/>
  <c r="AM27" i="6"/>
  <c r="BD27" i="6" s="1"/>
  <c r="AJ17" i="6"/>
  <c r="BA17" i="6" s="1"/>
  <c r="AU17" i="6"/>
  <c r="BL17" i="6" s="1"/>
  <c r="AI8" i="6"/>
  <c r="AZ8" i="6" s="1"/>
  <c r="AM8" i="6"/>
  <c r="BD8" i="6" s="1"/>
  <c r="AV178" i="6"/>
  <c r="BM178" i="6" s="1"/>
  <c r="AL178" i="6"/>
  <c r="BC178" i="6" s="1"/>
  <c r="AI176" i="6"/>
  <c r="AZ176" i="6" s="1"/>
  <c r="AH176" i="6"/>
  <c r="AY176" i="6" s="1"/>
  <c r="AN176" i="6"/>
  <c r="BE176" i="6" s="1"/>
  <c r="AS176" i="6"/>
  <c r="BJ176" i="6" s="1"/>
  <c r="AX176" i="6"/>
  <c r="BO176" i="6" s="1"/>
  <c r="AK176" i="6"/>
  <c r="BB176" i="6" s="1"/>
  <c r="AR176" i="6"/>
  <c r="BI176" i="6" s="1"/>
  <c r="AL86" i="6"/>
  <c r="BC86" i="6" s="1"/>
  <c r="AX79" i="6"/>
  <c r="BO79" i="6" s="1"/>
  <c r="AT79" i="6"/>
  <c r="BK79" i="6" s="1"/>
  <c r="AP79" i="6"/>
  <c r="BG79" i="6" s="1"/>
  <c r="AL79" i="6"/>
  <c r="BC79" i="6" s="1"/>
  <c r="AL78" i="6"/>
  <c r="BC78" i="6" s="1"/>
  <c r="AR77" i="6"/>
  <c r="BI77" i="6" s="1"/>
  <c r="AT75" i="6"/>
  <c r="BK75" i="6" s="1"/>
  <c r="AH75" i="6"/>
  <c r="AY75" i="6" s="1"/>
  <c r="AX74" i="6"/>
  <c r="BO74" i="6" s="1"/>
  <c r="AS74" i="6"/>
  <c r="BJ74" i="6" s="1"/>
  <c r="AN74" i="6"/>
  <c r="BE74" i="6" s="1"/>
  <c r="AH74" i="6"/>
  <c r="AY74" i="6" s="1"/>
  <c r="AW65" i="6"/>
  <c r="BN65" i="6" s="1"/>
  <c r="AS61" i="6"/>
  <c r="BJ61" i="6" s="1"/>
  <c r="AN61" i="6"/>
  <c r="BE61" i="6" s="1"/>
  <c r="AI61" i="6"/>
  <c r="AZ61" i="6" s="1"/>
  <c r="AV59" i="6"/>
  <c r="BM59" i="6" s="1"/>
  <c r="AQ59" i="6"/>
  <c r="BH59" i="6" s="1"/>
  <c r="AK59" i="6"/>
  <c r="BB59" i="6" s="1"/>
  <c r="AX58" i="6"/>
  <c r="BO58" i="6" s="1"/>
  <c r="AL58" i="6"/>
  <c r="BC58" i="6" s="1"/>
  <c r="AU57" i="6"/>
  <c r="BL57" i="6" s="1"/>
  <c r="AP57" i="6"/>
  <c r="BG57" i="6" s="1"/>
  <c r="AK57" i="6"/>
  <c r="BB57" i="6" s="1"/>
  <c r="AX56" i="6"/>
  <c r="BO56" i="6" s="1"/>
  <c r="AS56" i="6"/>
  <c r="BJ56" i="6" s="1"/>
  <c r="AM56" i="6"/>
  <c r="BD56" i="6" s="1"/>
  <c r="AH56" i="6"/>
  <c r="AY56" i="6" s="1"/>
  <c r="AP55" i="6"/>
  <c r="BG55" i="6" s="1"/>
  <c r="AH54" i="6"/>
  <c r="AY54" i="6" s="1"/>
  <c r="AL54" i="6"/>
  <c r="BC54" i="6" s="1"/>
  <c r="AP54" i="6"/>
  <c r="BG54" i="6" s="1"/>
  <c r="AT54" i="6"/>
  <c r="BK54" i="6" s="1"/>
  <c r="AX54" i="6"/>
  <c r="BO54" i="6" s="1"/>
  <c r="AH53" i="6"/>
  <c r="AY53" i="6" s="1"/>
  <c r="AU52" i="6"/>
  <c r="BL52" i="6" s="1"/>
  <c r="AJ52" i="6"/>
  <c r="BA52" i="6" s="1"/>
  <c r="AH51" i="6"/>
  <c r="AY51" i="6" s="1"/>
  <c r="AT51" i="6"/>
  <c r="BK51" i="6" s="1"/>
  <c r="AT50" i="6"/>
  <c r="BK50" i="6" s="1"/>
  <c r="AI50" i="6"/>
  <c r="AZ50" i="6" s="1"/>
  <c r="AP49" i="6"/>
  <c r="BG49" i="6" s="1"/>
  <c r="AJ48" i="6"/>
  <c r="BA48" i="6" s="1"/>
  <c r="AN48" i="6"/>
  <c r="BE48" i="6" s="1"/>
  <c r="AR48" i="6"/>
  <c r="BI48" i="6" s="1"/>
  <c r="AV48" i="6"/>
  <c r="BM48" i="6" s="1"/>
  <c r="AL47" i="6"/>
  <c r="BC47" i="6" s="1"/>
  <c r="AV46" i="6"/>
  <c r="BM46" i="6" s="1"/>
  <c r="AQ46" i="6"/>
  <c r="BH46" i="6" s="1"/>
  <c r="AK46" i="6"/>
  <c r="BB46" i="6" s="1"/>
  <c r="AS44" i="6"/>
  <c r="BJ44" i="6" s="1"/>
  <c r="AN44" i="6"/>
  <c r="BE44" i="6" s="1"/>
  <c r="AI44" i="6"/>
  <c r="AZ44" i="6" s="1"/>
  <c r="AP43" i="6"/>
  <c r="BG43" i="6" s="1"/>
  <c r="AX42" i="6"/>
  <c r="BO42" i="6" s="1"/>
  <c r="AS42" i="6"/>
  <c r="BJ42" i="6" s="1"/>
  <c r="AM42" i="6"/>
  <c r="BD42" i="6" s="1"/>
  <c r="AH42" i="6"/>
  <c r="AY42" i="6" s="1"/>
  <c r="AW40" i="6"/>
  <c r="BN40" i="6" s="1"/>
  <c r="AH40" i="6"/>
  <c r="AY40" i="6" s="1"/>
  <c r="AU39" i="6"/>
  <c r="BL39" i="6" s="1"/>
  <c r="AJ39" i="6"/>
  <c r="BA39" i="6" s="1"/>
  <c r="AT38" i="6"/>
  <c r="BK38" i="6" s="1"/>
  <c r="AH37" i="6"/>
  <c r="AY37" i="6" s="1"/>
  <c r="AL37" i="6"/>
  <c r="BC37" i="6" s="1"/>
  <c r="AP37" i="6"/>
  <c r="BG37" i="6" s="1"/>
  <c r="AT37" i="6"/>
  <c r="BK37" i="6" s="1"/>
  <c r="AX37" i="6"/>
  <c r="BO37" i="6" s="1"/>
  <c r="AJ35" i="6"/>
  <c r="BA35" i="6" s="1"/>
  <c r="AN35" i="6"/>
  <c r="BE35" i="6" s="1"/>
  <c r="AR35" i="6"/>
  <c r="BI35" i="6" s="1"/>
  <c r="AV35" i="6"/>
  <c r="BM35" i="6" s="1"/>
  <c r="AH34" i="6"/>
  <c r="AY34" i="6" s="1"/>
  <c r="AX34" i="6"/>
  <c r="BO34" i="6" s="1"/>
  <c r="AT33" i="6"/>
  <c r="BK33" i="6" s="1"/>
  <c r="AI33" i="6"/>
  <c r="AZ33" i="6" s="1"/>
  <c r="AS32" i="6"/>
  <c r="BJ32" i="6" s="1"/>
  <c r="AN32" i="6"/>
  <c r="BE32" i="6" s="1"/>
  <c r="AI32" i="6"/>
  <c r="AZ32" i="6" s="1"/>
  <c r="AQ31" i="6"/>
  <c r="BH31" i="6" s="1"/>
  <c r="AW30" i="6"/>
  <c r="BN30" i="6" s="1"/>
  <c r="AH30" i="6"/>
  <c r="AY30" i="6" s="1"/>
  <c r="AI28" i="6"/>
  <c r="AZ28" i="6" s="1"/>
  <c r="AX28" i="6"/>
  <c r="BO28" i="6" s="1"/>
  <c r="AR27" i="6"/>
  <c r="BI27" i="6" s="1"/>
  <c r="AK27" i="6"/>
  <c r="BB27" i="6" s="1"/>
  <c r="AL26" i="6"/>
  <c r="BC26" i="6" s="1"/>
  <c r="AW26" i="6"/>
  <c r="BN26" i="6" s="1"/>
  <c r="AN25" i="6"/>
  <c r="BE25" i="6" s="1"/>
  <c r="AQ24" i="6"/>
  <c r="BH24" i="6" s="1"/>
  <c r="AL24" i="6"/>
  <c r="BC24" i="6" s="1"/>
  <c r="AQ22" i="6"/>
  <c r="BH22" i="6" s="1"/>
  <c r="AR19" i="6"/>
  <c r="BI19" i="6" s="1"/>
  <c r="AM18" i="6"/>
  <c r="BD18" i="6" s="1"/>
  <c r="AU10" i="6"/>
  <c r="BL10" i="6" s="1"/>
  <c r="AK9" i="6"/>
  <c r="BB9" i="6" s="1"/>
  <c r="AU9" i="6"/>
  <c r="BL9" i="6" s="1"/>
  <c r="AT178" i="6"/>
  <c r="BK178" i="6" s="1"/>
  <c r="AJ178" i="6"/>
  <c r="BA178" i="6" s="1"/>
  <c r="AW176" i="6"/>
  <c r="BN176" i="6" s="1"/>
  <c r="AM171" i="6"/>
  <c r="BD171" i="6" s="1"/>
  <c r="AH167" i="6"/>
  <c r="AY167" i="6" s="1"/>
  <c r="AV167" i="6"/>
  <c r="BM167" i="6" s="1"/>
  <c r="AN167" i="6"/>
  <c r="BE167" i="6" s="1"/>
  <c r="AS163" i="6"/>
  <c r="BJ163" i="6" s="1"/>
  <c r="AH160" i="6"/>
  <c r="AY160" i="6" s="1"/>
  <c r="AV160" i="6"/>
  <c r="BM160" i="6" s="1"/>
  <c r="AN160" i="6"/>
  <c r="BE160" i="6" s="1"/>
  <c r="AH173" i="6"/>
  <c r="AY173" i="6" s="1"/>
  <c r="AW170" i="6"/>
  <c r="BN170" i="6" s="1"/>
  <c r="AI163" i="6"/>
  <c r="AZ163" i="6" s="1"/>
  <c r="AM163" i="6"/>
  <c r="BD163" i="6" s="1"/>
  <c r="AQ163" i="6"/>
  <c r="BH163" i="6" s="1"/>
  <c r="AU163" i="6"/>
  <c r="BL163" i="6" s="1"/>
  <c r="AH163" i="6"/>
  <c r="AY163" i="6" s="1"/>
  <c r="AL163" i="6"/>
  <c r="BC163" i="6" s="1"/>
  <c r="AP163" i="6"/>
  <c r="BG163" i="6" s="1"/>
  <c r="AT163" i="6"/>
  <c r="BK163" i="6" s="1"/>
  <c r="AX163" i="6"/>
  <c r="BO163" i="6" s="1"/>
  <c r="AH4" i="6"/>
  <c r="AY4" i="6" s="1"/>
  <c r="AN4" i="6"/>
  <c r="BE4" i="6" s="1"/>
  <c r="AV4" i="6"/>
  <c r="BM4" i="6" s="1"/>
  <c r="AJ177" i="6"/>
  <c r="BA177" i="6" s="1"/>
  <c r="AN177" i="6"/>
  <c r="BE177" i="6" s="1"/>
  <c r="AR177" i="6"/>
  <c r="BI177" i="6" s="1"/>
  <c r="AV177" i="6"/>
  <c r="BM177" i="6" s="1"/>
  <c r="AJ175" i="6"/>
  <c r="BA175" i="6" s="1"/>
  <c r="AN175" i="6"/>
  <c r="BE175" i="6" s="1"/>
  <c r="AR175" i="6"/>
  <c r="BI175" i="6" s="1"/>
  <c r="AV175" i="6"/>
  <c r="BM175" i="6" s="1"/>
  <c r="AQ173" i="6"/>
  <c r="BH173" i="6" s="1"/>
  <c r="AL170" i="6"/>
  <c r="BC170" i="6" s="1"/>
  <c r="AJ168" i="6"/>
  <c r="BA168" i="6" s="1"/>
  <c r="AN168" i="6"/>
  <c r="BE168" i="6" s="1"/>
  <c r="AR168" i="6"/>
  <c r="BI168" i="6" s="1"/>
  <c r="AV168" i="6"/>
  <c r="BM168" i="6" s="1"/>
  <c r="AI168" i="6"/>
  <c r="AZ168" i="6" s="1"/>
  <c r="AM168" i="6"/>
  <c r="BD168" i="6" s="1"/>
  <c r="AQ168" i="6"/>
  <c r="BH168" i="6" s="1"/>
  <c r="AU168" i="6"/>
  <c r="BL168" i="6" s="1"/>
  <c r="AV163" i="6"/>
  <c r="BM163" i="6" s="1"/>
  <c r="AN163" i="6"/>
  <c r="BE163" i="6" s="1"/>
  <c r="AU161" i="6"/>
  <c r="BL161" i="6" s="1"/>
  <c r="AQ161" i="6"/>
  <c r="BH161" i="6" s="1"/>
  <c r="AM161" i="6"/>
  <c r="BD161" i="6" s="1"/>
  <c r="AI161" i="6"/>
  <c r="AZ161" i="6" s="1"/>
  <c r="AW156" i="6"/>
  <c r="BN156" i="6" s="1"/>
  <c r="AP156" i="6"/>
  <c r="BG156" i="6" s="1"/>
  <c r="AW154" i="6"/>
  <c r="BN154" i="6" s="1"/>
  <c r="AP154" i="6"/>
  <c r="BG154" i="6" s="1"/>
  <c r="AW152" i="6"/>
  <c r="BN152" i="6" s="1"/>
  <c r="AP152" i="6"/>
  <c r="BG152" i="6" s="1"/>
  <c r="AW150" i="6"/>
  <c r="BN150" i="6" s="1"/>
  <c r="AP150" i="6"/>
  <c r="BG150" i="6" s="1"/>
  <c r="AJ145" i="6"/>
  <c r="BA145" i="6" s="1"/>
  <c r="AU145" i="6"/>
  <c r="BL145" i="6" s="1"/>
  <c r="AW142" i="6"/>
  <c r="BN142" i="6" s="1"/>
  <c r="AP142" i="6"/>
  <c r="BG142" i="6" s="1"/>
  <c r="AW140" i="6"/>
  <c r="BN140" i="6" s="1"/>
  <c r="AQ140" i="6"/>
  <c r="BH140" i="6" s="1"/>
  <c r="AK138" i="6"/>
  <c r="BB138" i="6" s="1"/>
  <c r="AR138" i="6"/>
  <c r="BI138" i="6" s="1"/>
  <c r="AI136" i="6"/>
  <c r="AZ136" i="6" s="1"/>
  <c r="AN136" i="6"/>
  <c r="BE136" i="6" s="1"/>
  <c r="AS136" i="6"/>
  <c r="BJ136" i="6" s="1"/>
  <c r="AK135" i="6"/>
  <c r="BB135" i="6" s="1"/>
  <c r="AI156" i="6"/>
  <c r="AZ156" i="6" s="1"/>
  <c r="AH156" i="6"/>
  <c r="AY156" i="6" s="1"/>
  <c r="AN156" i="6"/>
  <c r="BE156" i="6" s="1"/>
  <c r="AS156" i="6"/>
  <c r="BJ156" i="6" s="1"/>
  <c r="AX156" i="6"/>
  <c r="BO156" i="6" s="1"/>
  <c r="AI154" i="6"/>
  <c r="AZ154" i="6" s="1"/>
  <c r="AH154" i="6"/>
  <c r="AY154" i="6" s="1"/>
  <c r="AN154" i="6"/>
  <c r="BE154" i="6" s="1"/>
  <c r="AS154" i="6"/>
  <c r="BJ154" i="6" s="1"/>
  <c r="AX154" i="6"/>
  <c r="BO154" i="6" s="1"/>
  <c r="AI152" i="6"/>
  <c r="AZ152" i="6" s="1"/>
  <c r="AH152" i="6"/>
  <c r="AY152" i="6" s="1"/>
  <c r="AN152" i="6"/>
  <c r="BE152" i="6" s="1"/>
  <c r="AS152" i="6"/>
  <c r="BJ152" i="6" s="1"/>
  <c r="AX152" i="6"/>
  <c r="BO152" i="6" s="1"/>
  <c r="AI150" i="6"/>
  <c r="AZ150" i="6" s="1"/>
  <c r="AH150" i="6"/>
  <c r="AY150" i="6" s="1"/>
  <c r="AN150" i="6"/>
  <c r="BE150" i="6" s="1"/>
  <c r="AS150" i="6"/>
  <c r="BJ150" i="6" s="1"/>
  <c r="AX150" i="6"/>
  <c r="BO150" i="6" s="1"/>
  <c r="AH142" i="6"/>
  <c r="AY142" i="6" s="1"/>
  <c r="AM142" i="6"/>
  <c r="BD142" i="6" s="1"/>
  <c r="AS142" i="6"/>
  <c r="BJ142" i="6" s="1"/>
  <c r="AX142" i="6"/>
  <c r="BO142" i="6" s="1"/>
  <c r="AI140" i="6"/>
  <c r="AZ140" i="6" s="1"/>
  <c r="AN140" i="6"/>
  <c r="BE140" i="6" s="1"/>
  <c r="AS140" i="6"/>
  <c r="BJ140" i="6" s="1"/>
  <c r="AI132" i="6"/>
  <c r="AZ132" i="6" s="1"/>
  <c r="AV132" i="6"/>
  <c r="BM132" i="6" s="1"/>
  <c r="AT156" i="6"/>
  <c r="BK156" i="6" s="1"/>
  <c r="AL156" i="6"/>
  <c r="BC156" i="6" s="1"/>
  <c r="AT154" i="6"/>
  <c r="BK154" i="6" s="1"/>
  <c r="AL154" i="6"/>
  <c r="BC154" i="6" s="1"/>
  <c r="AT152" i="6"/>
  <c r="BK152" i="6" s="1"/>
  <c r="AL152" i="6"/>
  <c r="BC152" i="6" s="1"/>
  <c r="AT150" i="6"/>
  <c r="BK150" i="6" s="1"/>
  <c r="AL150" i="6"/>
  <c r="BC150" i="6" s="1"/>
  <c r="AT142" i="6"/>
  <c r="BK142" i="6" s="1"/>
  <c r="AL142" i="6"/>
  <c r="BC142" i="6" s="1"/>
  <c r="AU140" i="6"/>
  <c r="BL140" i="6" s="1"/>
  <c r="AM140" i="6"/>
  <c r="BD140" i="6" s="1"/>
  <c r="AU135" i="6"/>
  <c r="BL135" i="6" s="1"/>
  <c r="AW162" i="6"/>
  <c r="BN162" i="6" s="1"/>
  <c r="AP162" i="6"/>
  <c r="BG162" i="6" s="1"/>
  <c r="AV161" i="6"/>
  <c r="BM161" i="6" s="1"/>
  <c r="AR161" i="6"/>
  <c r="BI161" i="6" s="1"/>
  <c r="AN161" i="6"/>
  <c r="BE161" i="6" s="1"/>
  <c r="AJ157" i="6"/>
  <c r="BA157" i="6" s="1"/>
  <c r="AN157" i="6"/>
  <c r="BE157" i="6" s="1"/>
  <c r="AR156" i="6"/>
  <c r="BI156" i="6" s="1"/>
  <c r="AK156" i="6"/>
  <c r="BB156" i="6" s="1"/>
  <c r="AJ155" i="6"/>
  <c r="BA155" i="6" s="1"/>
  <c r="AN155" i="6"/>
  <c r="BE155" i="6" s="1"/>
  <c r="AR155" i="6"/>
  <c r="BI155" i="6" s="1"/>
  <c r="AV155" i="6"/>
  <c r="BM155" i="6" s="1"/>
  <c r="AR154" i="6"/>
  <c r="BI154" i="6" s="1"/>
  <c r="AK154" i="6"/>
  <c r="BB154" i="6" s="1"/>
  <c r="AJ153" i="6"/>
  <c r="BA153" i="6" s="1"/>
  <c r="AN153" i="6"/>
  <c r="BE153" i="6" s="1"/>
  <c r="AR153" i="6"/>
  <c r="BI153" i="6" s="1"/>
  <c r="AV153" i="6"/>
  <c r="BM153" i="6" s="1"/>
  <c r="AR152" i="6"/>
  <c r="BI152" i="6" s="1"/>
  <c r="AK152" i="6"/>
  <c r="BB152" i="6" s="1"/>
  <c r="AJ151" i="6"/>
  <c r="BA151" i="6" s="1"/>
  <c r="AN151" i="6"/>
  <c r="BE151" i="6" s="1"/>
  <c r="AR151" i="6"/>
  <c r="BI151" i="6" s="1"/>
  <c r="AV151" i="6"/>
  <c r="BM151" i="6" s="1"/>
  <c r="AR150" i="6"/>
  <c r="BI150" i="6" s="1"/>
  <c r="AK150" i="6"/>
  <c r="BB150" i="6" s="1"/>
  <c r="AJ149" i="6"/>
  <c r="BA149" i="6" s="1"/>
  <c r="AN149" i="6"/>
  <c r="BE149" i="6" s="1"/>
  <c r="AR149" i="6"/>
  <c r="BI149" i="6" s="1"/>
  <c r="AV149" i="6"/>
  <c r="BM149" i="6" s="1"/>
  <c r="AJ148" i="6"/>
  <c r="BA148" i="6" s="1"/>
  <c r="AN148" i="6"/>
  <c r="BE148" i="6" s="1"/>
  <c r="AR148" i="6"/>
  <c r="BI148" i="6" s="1"/>
  <c r="AV148" i="6"/>
  <c r="BM148" i="6" s="1"/>
  <c r="AK147" i="6"/>
  <c r="BB147" i="6" s="1"/>
  <c r="AP147" i="6"/>
  <c r="BG147" i="6" s="1"/>
  <c r="AT147" i="6"/>
  <c r="BK147" i="6" s="1"/>
  <c r="AX147" i="6"/>
  <c r="BO147" i="6" s="1"/>
  <c r="AI146" i="6"/>
  <c r="AZ146" i="6" s="1"/>
  <c r="AK146" i="6"/>
  <c r="BB146" i="6" s="1"/>
  <c r="AQ146" i="6"/>
  <c r="BH146" i="6" s="1"/>
  <c r="AX146" i="6"/>
  <c r="BO146" i="6" s="1"/>
  <c r="AM145" i="6"/>
  <c r="BD145" i="6" s="1"/>
  <c r="AH144" i="6"/>
  <c r="AY144" i="6" s="1"/>
  <c r="AL144" i="6"/>
  <c r="BC144" i="6" s="1"/>
  <c r="AJ143" i="6"/>
  <c r="BA143" i="6" s="1"/>
  <c r="AM143" i="6"/>
  <c r="BD143" i="6" s="1"/>
  <c r="AS143" i="6"/>
  <c r="BJ143" i="6" s="1"/>
  <c r="AQ142" i="6"/>
  <c r="BH142" i="6" s="1"/>
  <c r="AK142" i="6"/>
  <c r="BB142" i="6" s="1"/>
  <c r="AR140" i="6"/>
  <c r="BI140" i="6" s="1"/>
  <c r="AK140" i="6"/>
  <c r="BB140" i="6" s="1"/>
  <c r="AU138" i="6"/>
  <c r="BL138" i="6" s="1"/>
  <c r="AJ138" i="6"/>
  <c r="BA138" i="6" s="1"/>
  <c r="AW136" i="6"/>
  <c r="BN136" i="6" s="1"/>
  <c r="AQ136" i="6"/>
  <c r="BH136" i="6" s="1"/>
  <c r="AJ136" i="6"/>
  <c r="BA136" i="6" s="1"/>
  <c r="AM135" i="6"/>
  <c r="BD135" i="6" s="1"/>
  <c r="AI134" i="6"/>
  <c r="AZ134" i="6" s="1"/>
  <c r="AU134" i="6"/>
  <c r="BL134" i="6" s="1"/>
  <c r="AS126" i="6"/>
  <c r="BJ126" i="6" s="1"/>
  <c r="AM126" i="6"/>
  <c r="BD126" i="6" s="1"/>
  <c r="AT124" i="6"/>
  <c r="BK124" i="6" s="1"/>
  <c r="AI124" i="6"/>
  <c r="AZ124" i="6" s="1"/>
  <c r="AV123" i="6"/>
  <c r="BM123" i="6" s="1"/>
  <c r="AN123" i="6"/>
  <c r="BE123" i="6" s="1"/>
  <c r="AW130" i="6"/>
  <c r="BN130" i="6" s="1"/>
  <c r="AS128" i="6"/>
  <c r="BJ128" i="6" s="1"/>
  <c r="AR127" i="6"/>
  <c r="BI127" i="6" s="1"/>
  <c r="AR126" i="6"/>
  <c r="BI126" i="6" s="1"/>
  <c r="AK126" i="6"/>
  <c r="BB126" i="6" s="1"/>
  <c r="AX124" i="6"/>
  <c r="BO124" i="6" s="1"/>
  <c r="AS124" i="6"/>
  <c r="BJ124" i="6" s="1"/>
  <c r="AM124" i="6"/>
  <c r="BD124" i="6" s="1"/>
  <c r="AH124" i="6"/>
  <c r="AY124" i="6" s="1"/>
  <c r="AS123" i="6"/>
  <c r="BJ123" i="6" s="1"/>
  <c r="AK123" i="6"/>
  <c r="BB123" i="6" s="1"/>
  <c r="AW126" i="6"/>
  <c r="BN126" i="6" s="1"/>
  <c r="AQ126" i="6"/>
  <c r="BH126" i="6" s="1"/>
  <c r="AR123" i="6"/>
  <c r="BI123" i="6" s="1"/>
  <c r="AJ123" i="6"/>
  <c r="BA123" i="6" s="1"/>
  <c r="AH104" i="6"/>
  <c r="AY104" i="6" s="1"/>
  <c r="AL104" i="6"/>
  <c r="BC104" i="6" s="1"/>
  <c r="AP104" i="6"/>
  <c r="BG104" i="6" s="1"/>
  <c r="AT104" i="6"/>
  <c r="BK104" i="6" s="1"/>
  <c r="AX104" i="6"/>
  <c r="BO104" i="6" s="1"/>
  <c r="AS122" i="6"/>
  <c r="BJ122" i="6" s="1"/>
  <c r="AK122" i="6"/>
  <c r="BB122" i="6" s="1"/>
  <c r="AS120" i="6"/>
  <c r="BJ120" i="6" s="1"/>
  <c r="AK120" i="6"/>
  <c r="BB120" i="6" s="1"/>
  <c r="AS118" i="6"/>
  <c r="BJ118" i="6" s="1"/>
  <c r="AK118" i="6"/>
  <c r="BB118" i="6" s="1"/>
  <c r="AS117" i="6"/>
  <c r="BJ117" i="6" s="1"/>
  <c r="AK117" i="6"/>
  <c r="BB117" i="6" s="1"/>
  <c r="AS115" i="6"/>
  <c r="BJ115" i="6" s="1"/>
  <c r="AK115" i="6"/>
  <c r="BB115" i="6" s="1"/>
  <c r="AS113" i="6"/>
  <c r="BJ113" i="6" s="1"/>
  <c r="AK113" i="6"/>
  <c r="BB113" i="6" s="1"/>
  <c r="AS111" i="6"/>
  <c r="BJ111" i="6" s="1"/>
  <c r="AK111" i="6"/>
  <c r="BB111" i="6" s="1"/>
  <c r="AH110" i="6"/>
  <c r="AY110" i="6" s="1"/>
  <c r="AL110" i="6"/>
  <c r="BC110" i="6" s="1"/>
  <c r="AP110" i="6"/>
  <c r="BG110" i="6" s="1"/>
  <c r="AT110" i="6"/>
  <c r="BK110" i="6" s="1"/>
  <c r="AI109" i="6"/>
  <c r="AZ109" i="6" s="1"/>
  <c r="AL109" i="6"/>
  <c r="BC109" i="6" s="1"/>
  <c r="AT109" i="6"/>
  <c r="BK109" i="6" s="1"/>
  <c r="AS108" i="6"/>
  <c r="BJ108" i="6" s="1"/>
  <c r="AN108" i="6"/>
  <c r="BE108" i="6" s="1"/>
  <c r="AS107" i="6"/>
  <c r="BJ107" i="6" s="1"/>
  <c r="AJ106" i="6"/>
  <c r="BA106" i="6" s="1"/>
  <c r="AH106" i="6"/>
  <c r="AY106" i="6" s="1"/>
  <c r="AS106" i="6"/>
  <c r="BJ106" i="6" s="1"/>
  <c r="AJ105" i="6"/>
  <c r="BA105" i="6" s="1"/>
  <c r="AN105" i="6"/>
  <c r="BE105" i="6" s="1"/>
  <c r="AX105" i="6"/>
  <c r="BO105" i="6" s="1"/>
  <c r="AS104" i="6"/>
  <c r="BJ104" i="6" s="1"/>
  <c r="AN104" i="6"/>
  <c r="BE104" i="6" s="1"/>
  <c r="AI104" i="6"/>
  <c r="AZ104" i="6" s="1"/>
  <c r="AH101" i="6"/>
  <c r="AY101" i="6" s="1"/>
  <c r="AL101" i="6"/>
  <c r="BC101" i="6" s="1"/>
  <c r="AP101" i="6"/>
  <c r="BG101" i="6" s="1"/>
  <c r="AT101" i="6"/>
  <c r="BK101" i="6" s="1"/>
  <c r="AX101" i="6"/>
  <c r="BO101" i="6" s="1"/>
  <c r="AX99" i="6"/>
  <c r="BO99" i="6" s="1"/>
  <c r="AK93" i="6"/>
  <c r="BB93" i="6" s="1"/>
  <c r="AW93" i="6"/>
  <c r="BN93" i="6" s="1"/>
  <c r="AT92" i="6"/>
  <c r="BK92" i="6" s="1"/>
  <c r="AU90" i="6"/>
  <c r="BL90" i="6" s="1"/>
  <c r="AX85" i="6"/>
  <c r="BO85" i="6" s="1"/>
  <c r="AS85" i="6"/>
  <c r="BJ85" i="6" s="1"/>
  <c r="AN85" i="6"/>
  <c r="BE85" i="6" s="1"/>
  <c r="AH84" i="6"/>
  <c r="AY84" i="6" s="1"/>
  <c r="AR84" i="6"/>
  <c r="BI84" i="6" s="1"/>
  <c r="AI81" i="6"/>
  <c r="AZ81" i="6" s="1"/>
  <c r="AM81" i="6"/>
  <c r="BD81" i="6" s="1"/>
  <c r="AQ81" i="6"/>
  <c r="BH81" i="6" s="1"/>
  <c r="AU81" i="6"/>
  <c r="BL81" i="6" s="1"/>
  <c r="AV77" i="6"/>
  <c r="BM77" i="6" s="1"/>
  <c r="AW70" i="6"/>
  <c r="BN70" i="6" s="1"/>
  <c r="AH108" i="6"/>
  <c r="AY108" i="6" s="1"/>
  <c r="AL108" i="6"/>
  <c r="BC108" i="6" s="1"/>
  <c r="AP108" i="6"/>
  <c r="BG108" i="6" s="1"/>
  <c r="AT108" i="6"/>
  <c r="BK108" i="6" s="1"/>
  <c r="AX108" i="6"/>
  <c r="BO108" i="6" s="1"/>
  <c r="AJ107" i="6"/>
  <c r="BA107" i="6" s="1"/>
  <c r="AL107" i="6"/>
  <c r="BC107" i="6" s="1"/>
  <c r="AT107" i="6"/>
  <c r="BK107" i="6" s="1"/>
  <c r="AJ99" i="6"/>
  <c r="BA99" i="6" s="1"/>
  <c r="AH99" i="6"/>
  <c r="AY99" i="6" s="1"/>
  <c r="AS99" i="6"/>
  <c r="BJ99" i="6" s="1"/>
  <c r="AK96" i="6"/>
  <c r="BB96" i="6" s="1"/>
  <c r="AP96" i="6"/>
  <c r="BG96" i="6" s="1"/>
  <c r="AK95" i="6"/>
  <c r="BB95" i="6" s="1"/>
  <c r="AS89" i="6"/>
  <c r="BJ89" i="6" s="1"/>
  <c r="AK89" i="6"/>
  <c r="BB89" i="6" s="1"/>
  <c r="AW88" i="6"/>
  <c r="BN88" i="6" s="1"/>
  <c r="AI85" i="6"/>
  <c r="AZ85" i="6" s="1"/>
  <c r="AM85" i="6"/>
  <c r="BD85" i="6" s="1"/>
  <c r="AQ85" i="6"/>
  <c r="BH85" i="6" s="1"/>
  <c r="AU85" i="6"/>
  <c r="BL85" i="6" s="1"/>
  <c r="AW80" i="6"/>
  <c r="BN80" i="6" s="1"/>
  <c r="AH77" i="6"/>
  <c r="AY77" i="6" s="1"/>
  <c r="AL77" i="6"/>
  <c r="BC77" i="6" s="1"/>
  <c r="AP77" i="6"/>
  <c r="BG77" i="6" s="1"/>
  <c r="AK77" i="6"/>
  <c r="BB77" i="6" s="1"/>
  <c r="AQ77" i="6"/>
  <c r="BH77" i="6" s="1"/>
  <c r="AU77" i="6"/>
  <c r="BL77" i="6" s="1"/>
  <c r="AW66" i="6"/>
  <c r="BN66" i="6" s="1"/>
  <c r="AM66" i="6"/>
  <c r="BD66" i="6" s="1"/>
  <c r="AR108" i="6"/>
  <c r="BI108" i="6" s="1"/>
  <c r="AM108" i="6"/>
  <c r="BD108" i="6" s="1"/>
  <c r="AV108" i="6"/>
  <c r="BM108" i="6" s="1"/>
  <c r="AQ108" i="6"/>
  <c r="BH108" i="6" s="1"/>
  <c r="AK108" i="6"/>
  <c r="BB108" i="6" s="1"/>
  <c r="AX107" i="6"/>
  <c r="BO107" i="6" s="1"/>
  <c r="AR99" i="6"/>
  <c r="BI99" i="6" s="1"/>
  <c r="AJ92" i="6"/>
  <c r="BA92" i="6" s="1"/>
  <c r="AN92" i="6"/>
  <c r="BE92" i="6" s="1"/>
  <c r="AR92" i="6"/>
  <c r="BI92" i="6" s="1"/>
  <c r="AV92" i="6"/>
  <c r="BM92" i="6" s="1"/>
  <c r="AH90" i="6"/>
  <c r="AY90" i="6" s="1"/>
  <c r="AL90" i="6"/>
  <c r="BC90" i="6" s="1"/>
  <c r="AP90" i="6"/>
  <c r="BG90" i="6" s="1"/>
  <c r="AT90" i="6"/>
  <c r="BK90" i="6" s="1"/>
  <c r="AX90" i="6"/>
  <c r="BO90" i="6" s="1"/>
  <c r="AV85" i="6"/>
  <c r="BM85" i="6" s="1"/>
  <c r="AP85" i="6"/>
  <c r="BG85" i="6" s="1"/>
  <c r="AK85" i="6"/>
  <c r="BB85" i="6" s="1"/>
  <c r="AW84" i="6"/>
  <c r="BN84" i="6" s="1"/>
  <c r="AX77" i="6"/>
  <c r="BO77" i="6" s="1"/>
  <c r="AS77" i="6"/>
  <c r="BJ77" i="6" s="1"/>
  <c r="AM77" i="6"/>
  <c r="BD77" i="6" s="1"/>
  <c r="AI70" i="6"/>
  <c r="AZ70" i="6" s="1"/>
  <c r="AM70" i="6"/>
  <c r="BD70" i="6" s="1"/>
  <c r="AQ70" i="6"/>
  <c r="BH70" i="6" s="1"/>
  <c r="AU70" i="6"/>
  <c r="BL70" i="6" s="1"/>
  <c r="AH70" i="6"/>
  <c r="AY70" i="6" s="1"/>
  <c r="AN70" i="6"/>
  <c r="BE70" i="6" s="1"/>
  <c r="AS70" i="6"/>
  <c r="BJ70" i="6" s="1"/>
  <c r="AX70" i="6"/>
  <c r="BO70" i="6" s="1"/>
  <c r="AK70" i="6"/>
  <c r="BB70" i="6" s="1"/>
  <c r="AP70" i="6"/>
  <c r="BG70" i="6" s="1"/>
  <c r="AV70" i="6"/>
  <c r="BM70" i="6" s="1"/>
  <c r="AU66" i="6"/>
  <c r="BL66" i="6" s="1"/>
  <c r="AV104" i="6"/>
  <c r="BM104" i="6" s="1"/>
  <c r="AQ104" i="6"/>
  <c r="BH104" i="6" s="1"/>
  <c r="AK104" i="6"/>
  <c r="BB104" i="6" s="1"/>
  <c r="AJ100" i="6"/>
  <c r="BA100" i="6" s="1"/>
  <c r="AH100" i="6"/>
  <c r="AY100" i="6" s="1"/>
  <c r="AS100" i="6"/>
  <c r="BJ100" i="6" s="1"/>
  <c r="AW96" i="6"/>
  <c r="BN96" i="6" s="1"/>
  <c r="AT122" i="6"/>
  <c r="BK122" i="6" s="1"/>
  <c r="AL122" i="6"/>
  <c r="BC122" i="6" s="1"/>
  <c r="AX121" i="6"/>
  <c r="BO121" i="6" s="1"/>
  <c r="AT121" i="6"/>
  <c r="BK121" i="6" s="1"/>
  <c r="AP121" i="6"/>
  <c r="BG121" i="6" s="1"/>
  <c r="AL121" i="6"/>
  <c r="BC121" i="6" s="1"/>
  <c r="AT120" i="6"/>
  <c r="BK120" i="6" s="1"/>
  <c r="AL120" i="6"/>
  <c r="BC120" i="6" s="1"/>
  <c r="AX119" i="6"/>
  <c r="BO119" i="6" s="1"/>
  <c r="AT119" i="6"/>
  <c r="BK119" i="6" s="1"/>
  <c r="AP119" i="6"/>
  <c r="BG119" i="6" s="1"/>
  <c r="AL119" i="6"/>
  <c r="BC119" i="6" s="1"/>
  <c r="AT118" i="6"/>
  <c r="BK118" i="6" s="1"/>
  <c r="AL118" i="6"/>
  <c r="BC118" i="6" s="1"/>
  <c r="AT117" i="6"/>
  <c r="BK117" i="6" s="1"/>
  <c r="AL117" i="6"/>
  <c r="BC117" i="6" s="1"/>
  <c r="AX116" i="6"/>
  <c r="BO116" i="6" s="1"/>
  <c r="AT116" i="6"/>
  <c r="BK116" i="6" s="1"/>
  <c r="AP116" i="6"/>
  <c r="BG116" i="6" s="1"/>
  <c r="AL116" i="6"/>
  <c r="BC116" i="6" s="1"/>
  <c r="AT115" i="6"/>
  <c r="BK115" i="6" s="1"/>
  <c r="AL115" i="6"/>
  <c r="BC115" i="6" s="1"/>
  <c r="AX114" i="6"/>
  <c r="BO114" i="6" s="1"/>
  <c r="AT114" i="6"/>
  <c r="BK114" i="6" s="1"/>
  <c r="AP114" i="6"/>
  <c r="BG114" i="6" s="1"/>
  <c r="AL114" i="6"/>
  <c r="BC114" i="6" s="1"/>
  <c r="AT113" i="6"/>
  <c r="BK113" i="6" s="1"/>
  <c r="AL113" i="6"/>
  <c r="BC113" i="6" s="1"/>
  <c r="AX112" i="6"/>
  <c r="BO112" i="6" s="1"/>
  <c r="AT112" i="6"/>
  <c r="BK112" i="6" s="1"/>
  <c r="AP112" i="6"/>
  <c r="BG112" i="6" s="1"/>
  <c r="AL112" i="6"/>
  <c r="BC112" i="6" s="1"/>
  <c r="AT111" i="6"/>
  <c r="BK111" i="6" s="1"/>
  <c r="AL111" i="6"/>
  <c r="BC111" i="6" s="1"/>
  <c r="AX110" i="6"/>
  <c r="BO110" i="6" s="1"/>
  <c r="AS110" i="6"/>
  <c r="BJ110" i="6" s="1"/>
  <c r="AN110" i="6"/>
  <c r="BE110" i="6" s="1"/>
  <c r="AI110" i="6"/>
  <c r="AZ110" i="6" s="1"/>
  <c r="AS109" i="6"/>
  <c r="BJ109" i="6" s="1"/>
  <c r="AH109" i="6"/>
  <c r="AY109" i="6" s="1"/>
  <c r="AU108" i="6"/>
  <c r="BL108" i="6" s="1"/>
  <c r="AJ108" i="6"/>
  <c r="BA108" i="6" s="1"/>
  <c r="AW107" i="6"/>
  <c r="BN107" i="6" s="1"/>
  <c r="AK107" i="6"/>
  <c r="BB107" i="6" s="1"/>
  <c r="AX106" i="6"/>
  <c r="BO106" i="6" s="1"/>
  <c r="AL106" i="6"/>
  <c r="BC106" i="6" s="1"/>
  <c r="AW105" i="6"/>
  <c r="BN105" i="6" s="1"/>
  <c r="AH105" i="6"/>
  <c r="AY105" i="6" s="1"/>
  <c r="AU104" i="6"/>
  <c r="BL104" i="6" s="1"/>
  <c r="AJ104" i="6"/>
  <c r="BA104" i="6" s="1"/>
  <c r="AH103" i="6"/>
  <c r="AY103" i="6" s="1"/>
  <c r="AS103" i="6"/>
  <c r="BJ103" i="6" s="1"/>
  <c r="AJ102" i="6"/>
  <c r="BA102" i="6" s="1"/>
  <c r="AN102" i="6"/>
  <c r="BE102" i="6" s="1"/>
  <c r="AX102" i="6"/>
  <c r="BO102" i="6" s="1"/>
  <c r="AS101" i="6"/>
  <c r="BJ101" i="6" s="1"/>
  <c r="AN101" i="6"/>
  <c r="BE101" i="6" s="1"/>
  <c r="AI101" i="6"/>
  <c r="AZ101" i="6" s="1"/>
  <c r="AR100" i="6"/>
  <c r="BI100" i="6" s="1"/>
  <c r="AN99" i="6"/>
  <c r="BE99" i="6" s="1"/>
  <c r="AJ98" i="6"/>
  <c r="BA98" i="6" s="1"/>
  <c r="AN98" i="6"/>
  <c r="BE98" i="6" s="1"/>
  <c r="AR98" i="6"/>
  <c r="BI98" i="6" s="1"/>
  <c r="AV98" i="6"/>
  <c r="BM98" i="6" s="1"/>
  <c r="AK97" i="6"/>
  <c r="BB97" i="6" s="1"/>
  <c r="AP97" i="6"/>
  <c r="BG97" i="6" s="1"/>
  <c r="AX95" i="6"/>
  <c r="BO95" i="6" s="1"/>
  <c r="AJ94" i="6"/>
  <c r="BA94" i="6" s="1"/>
  <c r="AN94" i="6"/>
  <c r="BE94" i="6" s="1"/>
  <c r="AR94" i="6"/>
  <c r="BI94" i="6" s="1"/>
  <c r="AV94" i="6"/>
  <c r="BM94" i="6" s="1"/>
  <c r="AU92" i="6"/>
  <c r="BL92" i="6" s="1"/>
  <c r="AP92" i="6"/>
  <c r="BG92" i="6" s="1"/>
  <c r="AK92" i="6"/>
  <c r="BB92" i="6" s="1"/>
  <c r="AS91" i="6"/>
  <c r="BJ91" i="6" s="1"/>
  <c r="AV90" i="6"/>
  <c r="BM90" i="6" s="1"/>
  <c r="AQ90" i="6"/>
  <c r="BH90" i="6" s="1"/>
  <c r="AK90" i="6"/>
  <c r="BB90" i="6" s="1"/>
  <c r="AW89" i="6"/>
  <c r="BN89" i="6" s="1"/>
  <c r="AH80" i="6"/>
  <c r="AY80" i="6" s="1"/>
  <c r="AR80" i="6"/>
  <c r="BI80" i="6" s="1"/>
  <c r="AH76" i="6"/>
  <c r="AY76" i="6" s="1"/>
  <c r="AL76" i="6"/>
  <c r="BC76" i="6" s="1"/>
  <c r="AW76" i="6"/>
  <c r="BN76" i="6" s="1"/>
  <c r="AH73" i="6"/>
  <c r="AY73" i="6" s="1"/>
  <c r="AH69" i="6"/>
  <c r="AY69" i="6" s="1"/>
  <c r="AW69" i="6"/>
  <c r="BN69" i="6" s="1"/>
  <c r="AH66" i="6"/>
  <c r="AY66" i="6" s="1"/>
  <c r="AL66" i="6"/>
  <c r="BC66" i="6" s="1"/>
  <c r="AP66" i="6"/>
  <c r="BG66" i="6" s="1"/>
  <c r="AT66" i="6"/>
  <c r="BK66" i="6" s="1"/>
  <c r="AX66" i="6"/>
  <c r="BO66" i="6" s="1"/>
  <c r="AI66" i="6"/>
  <c r="AZ66" i="6" s="1"/>
  <c r="AN66" i="6"/>
  <c r="BE66" i="6" s="1"/>
  <c r="AS66" i="6"/>
  <c r="BJ66" i="6" s="1"/>
  <c r="AK66" i="6"/>
  <c r="BB66" i="6" s="1"/>
  <c r="AQ66" i="6"/>
  <c r="BH66" i="6" s="1"/>
  <c r="AV66" i="6"/>
  <c r="BM66" i="6" s="1"/>
  <c r="AI64" i="6"/>
  <c r="AZ64" i="6" s="1"/>
  <c r="AM64" i="6"/>
  <c r="BD64" i="6" s="1"/>
  <c r="AQ64" i="6"/>
  <c r="BH64" i="6" s="1"/>
  <c r="AU64" i="6"/>
  <c r="BL64" i="6" s="1"/>
  <c r="AI60" i="6"/>
  <c r="AZ60" i="6" s="1"/>
  <c r="AK60" i="6"/>
  <c r="BB60" i="6" s="1"/>
  <c r="AS60" i="6"/>
  <c r="BJ60" i="6" s="1"/>
  <c r="AI53" i="6"/>
  <c r="AZ53" i="6" s="1"/>
  <c r="AK53" i="6"/>
  <c r="BB53" i="6" s="1"/>
  <c r="AS53" i="6"/>
  <c r="BJ53" i="6" s="1"/>
  <c r="AI49" i="6"/>
  <c r="AZ49" i="6" s="1"/>
  <c r="AK49" i="6"/>
  <c r="BB49" i="6" s="1"/>
  <c r="AS49" i="6"/>
  <c r="BJ49" i="6" s="1"/>
  <c r="AI45" i="6"/>
  <c r="AZ45" i="6" s="1"/>
  <c r="AK45" i="6"/>
  <c r="BB45" i="6" s="1"/>
  <c r="AS45" i="6"/>
  <c r="BJ45" i="6" s="1"/>
  <c r="AI41" i="6"/>
  <c r="AZ41" i="6" s="1"/>
  <c r="AK41" i="6"/>
  <c r="BB41" i="6" s="1"/>
  <c r="AS41" i="6"/>
  <c r="BJ41" i="6" s="1"/>
  <c r="AI38" i="6"/>
  <c r="AZ38" i="6" s="1"/>
  <c r="AK38" i="6"/>
  <c r="BB38" i="6" s="1"/>
  <c r="AS38" i="6"/>
  <c r="BJ38" i="6" s="1"/>
  <c r="AI34" i="6"/>
  <c r="AZ34" i="6" s="1"/>
  <c r="AK34" i="6"/>
  <c r="BB34" i="6" s="1"/>
  <c r="AS34" i="6"/>
  <c r="BJ34" i="6" s="1"/>
  <c r="AT22" i="6"/>
  <c r="BK22" i="6" s="1"/>
  <c r="AQ21" i="6"/>
  <c r="BH21" i="6" s="1"/>
  <c r="AJ21" i="6"/>
  <c r="BA21" i="6" s="1"/>
  <c r="AW21" i="6"/>
  <c r="BN21" i="6" s="1"/>
  <c r="AV15" i="6"/>
  <c r="BM15" i="6" s="1"/>
  <c r="AK12" i="6"/>
  <c r="BB12" i="6" s="1"/>
  <c r="AQ12" i="6"/>
  <c r="BH12" i="6" s="1"/>
  <c r="AV12" i="6"/>
  <c r="BM12" i="6" s="1"/>
  <c r="AI12" i="6"/>
  <c r="AZ12" i="6" s="1"/>
  <c r="AN12" i="6"/>
  <c r="BE12" i="6" s="1"/>
  <c r="AS12" i="6"/>
  <c r="BJ12" i="6" s="1"/>
  <c r="AQ6" i="6"/>
  <c r="BH6" i="6" s="1"/>
  <c r="AK6" i="6"/>
  <c r="BB6" i="6" s="1"/>
  <c r="AV6" i="6"/>
  <c r="BM6" i="6" s="1"/>
  <c r="AH174" i="6"/>
  <c r="AY174" i="6" s="1"/>
  <c r="AL174" i="6"/>
  <c r="BC174" i="6" s="1"/>
  <c r="AP174" i="6"/>
  <c r="BG174" i="6" s="1"/>
  <c r="AT174" i="6"/>
  <c r="BK174" i="6" s="1"/>
  <c r="AX174" i="6"/>
  <c r="BO174" i="6" s="1"/>
  <c r="AJ174" i="6"/>
  <c r="BA174" i="6" s="1"/>
  <c r="AU174" i="6"/>
  <c r="BL174" i="6" s="1"/>
  <c r="AK174" i="6"/>
  <c r="BB174" i="6" s="1"/>
  <c r="AQ174" i="6"/>
  <c r="BH174" i="6" s="1"/>
  <c r="AV174" i="6"/>
  <c r="BM174" i="6" s="1"/>
  <c r="AI174" i="6"/>
  <c r="AZ174" i="6" s="1"/>
  <c r="AN174" i="6"/>
  <c r="BE174" i="6" s="1"/>
  <c r="AS174" i="6"/>
  <c r="BJ174" i="6" s="1"/>
  <c r="AH22" i="6"/>
  <c r="AY22" i="6" s="1"/>
  <c r="AM22" i="6"/>
  <c r="BD22" i="6" s="1"/>
  <c r="AS22" i="6"/>
  <c r="BJ22" i="6" s="1"/>
  <c r="AX22" i="6"/>
  <c r="BO22" i="6" s="1"/>
  <c r="AK22" i="6"/>
  <c r="BB22" i="6" s="1"/>
  <c r="AP22" i="6"/>
  <c r="BG22" i="6" s="1"/>
  <c r="AU22" i="6"/>
  <c r="BL22" i="6" s="1"/>
  <c r="AQ11" i="6"/>
  <c r="BH11" i="6" s="1"/>
  <c r="AL11" i="6"/>
  <c r="BC11" i="6" s="1"/>
  <c r="AW174" i="6"/>
  <c r="BN174" i="6" s="1"/>
  <c r="AJ75" i="6"/>
  <c r="BA75" i="6" s="1"/>
  <c r="AN75" i="6"/>
  <c r="BE75" i="6" s="1"/>
  <c r="AR75" i="6"/>
  <c r="BI75" i="6" s="1"/>
  <c r="AV75" i="6"/>
  <c r="BM75" i="6" s="1"/>
  <c r="AH72" i="6"/>
  <c r="AY72" i="6" s="1"/>
  <c r="AL72" i="6"/>
  <c r="BC72" i="6" s="1"/>
  <c r="AP72" i="6"/>
  <c r="BG72" i="6" s="1"/>
  <c r="AT72" i="6"/>
  <c r="BK72" i="6" s="1"/>
  <c r="AX72" i="6"/>
  <c r="BO72" i="6" s="1"/>
  <c r="AT64" i="6"/>
  <c r="BK64" i="6" s="1"/>
  <c r="AJ64" i="6"/>
  <c r="BA64" i="6" s="1"/>
  <c r="AH63" i="6"/>
  <c r="AY63" i="6" s="1"/>
  <c r="AH62" i="6"/>
  <c r="AY62" i="6" s="1"/>
  <c r="AW62" i="6"/>
  <c r="BN62" i="6" s="1"/>
  <c r="AW60" i="6"/>
  <c r="BN60" i="6" s="1"/>
  <c r="AL60" i="6"/>
  <c r="BC60" i="6" s="1"/>
  <c r="AI58" i="6"/>
  <c r="AZ58" i="6" s="1"/>
  <c r="AK58" i="6"/>
  <c r="BB58" i="6" s="1"/>
  <c r="AS58" i="6"/>
  <c r="BJ58" i="6" s="1"/>
  <c r="AI55" i="6"/>
  <c r="AZ55" i="6" s="1"/>
  <c r="AK55" i="6"/>
  <c r="BB55" i="6" s="1"/>
  <c r="AS55" i="6"/>
  <c r="BJ55" i="6" s="1"/>
  <c r="AW53" i="6"/>
  <c r="BN53" i="6" s="1"/>
  <c r="AL53" i="6"/>
  <c r="BC53" i="6" s="1"/>
  <c r="AI51" i="6"/>
  <c r="AZ51" i="6" s="1"/>
  <c r="AK51" i="6"/>
  <c r="BB51" i="6" s="1"/>
  <c r="AS51" i="6"/>
  <c r="BJ51" i="6" s="1"/>
  <c r="AW49" i="6"/>
  <c r="BN49" i="6" s="1"/>
  <c r="AL49" i="6"/>
  <c r="BC49" i="6" s="1"/>
  <c r="AI47" i="6"/>
  <c r="AZ47" i="6" s="1"/>
  <c r="AK47" i="6"/>
  <c r="BB47" i="6" s="1"/>
  <c r="AS47" i="6"/>
  <c r="BJ47" i="6" s="1"/>
  <c r="AW45" i="6"/>
  <c r="BN45" i="6" s="1"/>
  <c r="AL45" i="6"/>
  <c r="BC45" i="6" s="1"/>
  <c r="AI43" i="6"/>
  <c r="AZ43" i="6" s="1"/>
  <c r="AK43" i="6"/>
  <c r="BB43" i="6" s="1"/>
  <c r="AS43" i="6"/>
  <c r="BJ43" i="6" s="1"/>
  <c r="AW41" i="6"/>
  <c r="BN41" i="6" s="1"/>
  <c r="AL41" i="6"/>
  <c r="BC41" i="6" s="1"/>
  <c r="AI40" i="6"/>
  <c r="AZ40" i="6" s="1"/>
  <c r="AK40" i="6"/>
  <c r="BB40" i="6" s="1"/>
  <c r="AS40" i="6"/>
  <c r="BJ40" i="6" s="1"/>
  <c r="AW38" i="6"/>
  <c r="BN38" i="6" s="1"/>
  <c r="AL38" i="6"/>
  <c r="BC38" i="6" s="1"/>
  <c r="AI36" i="6"/>
  <c r="AZ36" i="6" s="1"/>
  <c r="AK36" i="6"/>
  <c r="BB36" i="6" s="1"/>
  <c r="AS36" i="6"/>
  <c r="BJ36" i="6" s="1"/>
  <c r="AW34" i="6"/>
  <c r="BN34" i="6" s="1"/>
  <c r="AL34" i="6"/>
  <c r="BC34" i="6" s="1"/>
  <c r="AM31" i="6"/>
  <c r="BD31" i="6" s="1"/>
  <c r="AU31" i="6"/>
  <c r="BL31" i="6" s="1"/>
  <c r="AH28" i="6"/>
  <c r="AY28" i="6" s="1"/>
  <c r="AW28" i="6"/>
  <c r="BN28" i="6" s="1"/>
  <c r="AL28" i="6"/>
  <c r="BC28" i="6" s="1"/>
  <c r="AS28" i="6"/>
  <c r="BJ28" i="6" s="1"/>
  <c r="AN23" i="6"/>
  <c r="BE23" i="6" s="1"/>
  <c r="AI23" i="6"/>
  <c r="AZ23" i="6" s="1"/>
  <c r="AS23" i="6"/>
  <c r="BJ23" i="6" s="1"/>
  <c r="AV21" i="6"/>
  <c r="BM21" i="6" s="1"/>
  <c r="AK19" i="6"/>
  <c r="BB19" i="6" s="1"/>
  <c r="AQ19" i="6"/>
  <c r="BH19" i="6" s="1"/>
  <c r="AV19" i="6"/>
  <c r="BM19" i="6" s="1"/>
  <c r="AI19" i="6"/>
  <c r="AZ19" i="6" s="1"/>
  <c r="AN19" i="6"/>
  <c r="BE19" i="6" s="1"/>
  <c r="AS19" i="6"/>
  <c r="BJ19" i="6" s="1"/>
  <c r="AU16" i="6"/>
  <c r="BL16" i="6" s="1"/>
  <c r="AK14" i="6"/>
  <c r="BB14" i="6" s="1"/>
  <c r="AP14" i="6"/>
  <c r="BG14" i="6" s="1"/>
  <c r="AU14" i="6"/>
  <c r="BL14" i="6" s="1"/>
  <c r="AH14" i="6"/>
  <c r="AY14" i="6" s="1"/>
  <c r="AM14" i="6"/>
  <c r="BD14" i="6" s="1"/>
  <c r="AS14" i="6"/>
  <c r="BJ14" i="6" s="1"/>
  <c r="AX14" i="6"/>
  <c r="BO14" i="6" s="1"/>
  <c r="AW13" i="6"/>
  <c r="BN13" i="6" s="1"/>
  <c r="AJ13" i="6"/>
  <c r="BA13" i="6" s="1"/>
  <c r="AR13" i="6"/>
  <c r="BI13" i="6" s="1"/>
  <c r="AW12" i="6"/>
  <c r="BN12" i="6" s="1"/>
  <c r="AM12" i="6"/>
  <c r="BD12" i="6" s="1"/>
  <c r="AM10" i="6"/>
  <c r="BD10" i="6" s="1"/>
  <c r="AS10" i="6"/>
  <c r="BJ10" i="6" s="1"/>
  <c r="AI10" i="6"/>
  <c r="AZ10" i="6" s="1"/>
  <c r="AW10" i="6"/>
  <c r="BN10" i="6" s="1"/>
  <c r="AR6" i="6"/>
  <c r="BI6" i="6" s="1"/>
  <c r="AT5" i="6"/>
  <c r="BK5" i="6" s="1"/>
  <c r="AR174" i="6"/>
  <c r="BI174" i="6" s="1"/>
  <c r="AJ170" i="6"/>
  <c r="BA170" i="6" s="1"/>
  <c r="AN170" i="6"/>
  <c r="BE170" i="6" s="1"/>
  <c r="AR170" i="6"/>
  <c r="BI170" i="6" s="1"/>
  <c r="AV170" i="6"/>
  <c r="BM170" i="6" s="1"/>
  <c r="AI170" i="6"/>
  <c r="AZ170" i="6" s="1"/>
  <c r="AT170" i="6"/>
  <c r="BK170" i="6" s="1"/>
  <c r="AK170" i="6"/>
  <c r="BB170" i="6" s="1"/>
  <c r="AP170" i="6"/>
  <c r="BG170" i="6" s="1"/>
  <c r="AU170" i="6"/>
  <c r="BL170" i="6" s="1"/>
  <c r="AH170" i="6"/>
  <c r="AY170" i="6" s="1"/>
  <c r="AM170" i="6"/>
  <c r="BD170" i="6" s="1"/>
  <c r="AS170" i="6"/>
  <c r="BJ170" i="6" s="1"/>
  <c r="AX170" i="6"/>
  <c r="BO170" i="6" s="1"/>
  <c r="AW22" i="6"/>
  <c r="BN22" i="6" s="1"/>
  <c r="AL22" i="6"/>
  <c r="BC22" i="6" s="1"/>
  <c r="AI15" i="6"/>
  <c r="AZ15" i="6" s="1"/>
  <c r="AR15" i="6"/>
  <c r="BI15" i="6" s="1"/>
  <c r="AN15" i="6"/>
  <c r="BE15" i="6" s="1"/>
  <c r="AW15" i="6"/>
  <c r="BN15" i="6" s="1"/>
  <c r="AJ5" i="6"/>
  <c r="BA5" i="6" s="1"/>
  <c r="AH5" i="6"/>
  <c r="AY5" i="6" s="1"/>
  <c r="AM5" i="6"/>
  <c r="BD5" i="6" s="1"/>
  <c r="AS5" i="6"/>
  <c r="BJ5" i="6" s="1"/>
  <c r="AX5" i="6"/>
  <c r="BO5" i="6" s="1"/>
  <c r="AK5" i="6"/>
  <c r="BB5" i="6" s="1"/>
  <c r="AP5" i="6"/>
  <c r="BG5" i="6" s="1"/>
  <c r="AU5" i="6"/>
  <c r="BL5" i="6" s="1"/>
  <c r="AM174" i="6"/>
  <c r="BD174" i="6" s="1"/>
  <c r="AR25" i="6"/>
  <c r="BI25" i="6" s="1"/>
  <c r="AT7" i="6"/>
  <c r="BK7" i="6" s="1"/>
  <c r="AU178" i="6"/>
  <c r="BL178" i="6" s="1"/>
  <c r="AQ178" i="6"/>
  <c r="BH178" i="6" s="1"/>
  <c r="AM178" i="6"/>
  <c r="BD178" i="6" s="1"/>
  <c r="AU176" i="6"/>
  <c r="BL176" i="6" s="1"/>
  <c r="AQ176" i="6"/>
  <c r="BH176" i="6" s="1"/>
  <c r="AM176" i="6"/>
  <c r="BD176" i="6" s="1"/>
  <c r="AU173" i="6"/>
  <c r="BL173" i="6" s="1"/>
  <c r="AP173" i="6"/>
  <c r="BG173" i="6" s="1"/>
  <c r="AK173" i="6"/>
  <c r="BB173" i="6" s="1"/>
  <c r="AH172" i="6"/>
  <c r="AY172" i="6" s="1"/>
  <c r="AL172" i="6"/>
  <c r="BC172" i="6" s="1"/>
  <c r="AP172" i="6"/>
  <c r="BG172" i="6" s="1"/>
  <c r="AT172" i="6"/>
  <c r="BK172" i="6" s="1"/>
  <c r="AX172" i="6"/>
  <c r="BO172" i="6" s="1"/>
  <c r="AT171" i="6"/>
  <c r="BK171" i="6" s="1"/>
  <c r="AU169" i="6"/>
  <c r="BL169" i="6" s="1"/>
  <c r="AW167" i="6"/>
  <c r="BN167" i="6" s="1"/>
  <c r="AP167" i="6"/>
  <c r="BG167" i="6" s="1"/>
  <c r="AX165" i="6"/>
  <c r="BO165" i="6" s="1"/>
  <c r="AR165" i="6"/>
  <c r="BI165" i="6" s="1"/>
  <c r="AS164" i="6"/>
  <c r="BJ164" i="6" s="1"/>
  <c r="AL164" i="6"/>
  <c r="BC164" i="6" s="1"/>
  <c r="AI162" i="6"/>
  <c r="AZ162" i="6" s="1"/>
  <c r="AM162" i="6"/>
  <c r="BD162" i="6" s="1"/>
  <c r="AQ162" i="6"/>
  <c r="BH162" i="6" s="1"/>
  <c r="AU162" i="6"/>
  <c r="BL162" i="6" s="1"/>
  <c r="AJ162" i="6"/>
  <c r="BA162" i="6" s="1"/>
  <c r="AT162" i="6"/>
  <c r="BK162" i="6" s="1"/>
  <c r="AW160" i="6"/>
  <c r="BN160" i="6" s="1"/>
  <c r="AP160" i="6"/>
  <c r="BG160" i="6" s="1"/>
  <c r="AX158" i="6"/>
  <c r="BO158" i="6" s="1"/>
  <c r="AR158" i="6"/>
  <c r="BI158" i="6" s="1"/>
  <c r="AI167" i="6"/>
  <c r="AZ167" i="6" s="1"/>
  <c r="AM167" i="6"/>
  <c r="BD167" i="6" s="1"/>
  <c r="AQ167" i="6"/>
  <c r="BH167" i="6" s="1"/>
  <c r="AU167" i="6"/>
  <c r="BL167" i="6" s="1"/>
  <c r="AJ167" i="6"/>
  <c r="BA167" i="6" s="1"/>
  <c r="AT167" i="6"/>
  <c r="BK167" i="6" s="1"/>
  <c r="AI160" i="6"/>
  <c r="AZ160" i="6" s="1"/>
  <c r="AM160" i="6"/>
  <c r="BD160" i="6" s="1"/>
  <c r="AQ160" i="6"/>
  <c r="BH160" i="6" s="1"/>
  <c r="AU160" i="6"/>
  <c r="BL160" i="6" s="1"/>
  <c r="AJ160" i="6"/>
  <c r="BA160" i="6" s="1"/>
  <c r="AT160" i="6"/>
  <c r="BK160" i="6" s="1"/>
  <c r="AX173" i="6"/>
  <c r="BO173" i="6" s="1"/>
  <c r="AS173" i="6"/>
  <c r="BJ173" i="6" s="1"/>
  <c r="AM173" i="6"/>
  <c r="BD173" i="6" s="1"/>
  <c r="AJ171" i="6"/>
  <c r="BA171" i="6" s="1"/>
  <c r="AN171" i="6"/>
  <c r="BE171" i="6" s="1"/>
  <c r="AR171" i="6"/>
  <c r="BI171" i="6" s="1"/>
  <c r="AV171" i="6"/>
  <c r="BM171" i="6" s="1"/>
  <c r="AH169" i="6"/>
  <c r="AY169" i="6" s="1"/>
  <c r="AL169" i="6"/>
  <c r="BC169" i="6" s="1"/>
  <c r="AP169" i="6"/>
  <c r="BG169" i="6" s="1"/>
  <c r="AT169" i="6"/>
  <c r="BK169" i="6" s="1"/>
  <c r="AX169" i="6"/>
  <c r="BO169" i="6" s="1"/>
  <c r="AS167" i="6"/>
  <c r="BJ167" i="6" s="1"/>
  <c r="AL167" i="6"/>
  <c r="BC167" i="6" s="1"/>
  <c r="AI165" i="6"/>
  <c r="AZ165" i="6" s="1"/>
  <c r="AM165" i="6"/>
  <c r="BD165" i="6" s="1"/>
  <c r="AQ165" i="6"/>
  <c r="BH165" i="6" s="1"/>
  <c r="AU165" i="6"/>
  <c r="BL165" i="6" s="1"/>
  <c r="AJ165" i="6"/>
  <c r="BA165" i="6" s="1"/>
  <c r="AT165" i="6"/>
  <c r="BK165" i="6" s="1"/>
  <c r="AW164" i="6"/>
  <c r="BN164" i="6" s="1"/>
  <c r="AP164" i="6"/>
  <c r="BG164" i="6" s="1"/>
  <c r="AS160" i="6"/>
  <c r="BJ160" i="6" s="1"/>
  <c r="AL160" i="6"/>
  <c r="BC160" i="6" s="1"/>
  <c r="AI158" i="6"/>
  <c r="AZ158" i="6" s="1"/>
  <c r="AM158" i="6"/>
  <c r="BD158" i="6" s="1"/>
  <c r="AQ158" i="6"/>
  <c r="BH158" i="6" s="1"/>
  <c r="AU158" i="6"/>
  <c r="BL158" i="6" s="1"/>
  <c r="AJ158" i="6"/>
  <c r="BA158" i="6" s="1"/>
  <c r="AT158" i="6"/>
  <c r="BK158" i="6" s="1"/>
  <c r="AJ173" i="6"/>
  <c r="BA173" i="6" s="1"/>
  <c r="AN173" i="6"/>
  <c r="BE173" i="6" s="1"/>
  <c r="AR173" i="6"/>
  <c r="BI173" i="6" s="1"/>
  <c r="AV173" i="6"/>
  <c r="BM173" i="6" s="1"/>
  <c r="AX167" i="6"/>
  <c r="BO167" i="6" s="1"/>
  <c r="AR167" i="6"/>
  <c r="BI167" i="6" s="1"/>
  <c r="AK167" i="6"/>
  <c r="BB167" i="6" s="1"/>
  <c r="AI164" i="6"/>
  <c r="AZ164" i="6" s="1"/>
  <c r="AM164" i="6"/>
  <c r="BD164" i="6" s="1"/>
  <c r="AQ164" i="6"/>
  <c r="BH164" i="6" s="1"/>
  <c r="AU164" i="6"/>
  <c r="BL164" i="6" s="1"/>
  <c r="AJ164" i="6"/>
  <c r="BA164" i="6" s="1"/>
  <c r="AT164" i="6"/>
  <c r="BK164" i="6" s="1"/>
  <c r="AX160" i="6"/>
  <c r="BO160" i="6" s="1"/>
  <c r="AR160" i="6"/>
  <c r="BI160" i="6" s="1"/>
  <c r="AK160" i="6"/>
  <c r="BB160" i="6" s="1"/>
  <c r="AH145" i="6"/>
  <c r="AY145" i="6" s="1"/>
  <c r="AL145" i="6"/>
  <c r="BC145" i="6" s="1"/>
  <c r="AP145" i="6"/>
  <c r="BG145" i="6" s="1"/>
  <c r="AT145" i="6"/>
  <c r="BK145" i="6" s="1"/>
  <c r="AX145" i="6"/>
  <c r="BO145" i="6" s="1"/>
  <c r="AT144" i="6"/>
  <c r="BK144" i="6" s="1"/>
  <c r="AI144" i="6"/>
  <c r="AZ144" i="6" s="1"/>
  <c r="AJ141" i="6"/>
  <c r="BA141" i="6" s="1"/>
  <c r="AN141" i="6"/>
  <c r="BE141" i="6" s="1"/>
  <c r="AR141" i="6"/>
  <c r="BI141" i="6" s="1"/>
  <c r="AV141" i="6"/>
  <c r="BM141" i="6" s="1"/>
  <c r="AJ137" i="6"/>
  <c r="BA137" i="6" s="1"/>
  <c r="AN137" i="6"/>
  <c r="BE137" i="6" s="1"/>
  <c r="AR137" i="6"/>
  <c r="BI137" i="6" s="1"/>
  <c r="AV137" i="6"/>
  <c r="BM137" i="6" s="1"/>
  <c r="AK137" i="6"/>
  <c r="BB137" i="6" s="1"/>
  <c r="AP137" i="6"/>
  <c r="BG137" i="6" s="1"/>
  <c r="AU137" i="6"/>
  <c r="BL137" i="6" s="1"/>
  <c r="AJ135" i="6"/>
  <c r="BA135" i="6" s="1"/>
  <c r="AN135" i="6"/>
  <c r="BE135" i="6" s="1"/>
  <c r="AR135" i="6"/>
  <c r="BI135" i="6" s="1"/>
  <c r="AV135" i="6"/>
  <c r="BM135" i="6" s="1"/>
  <c r="AI135" i="6"/>
  <c r="AZ135" i="6" s="1"/>
  <c r="AT135" i="6"/>
  <c r="BK135" i="6" s="1"/>
  <c r="AR134" i="6"/>
  <c r="BI134" i="6" s="1"/>
  <c r="AJ134" i="6"/>
  <c r="BA134" i="6" s="1"/>
  <c r="AJ133" i="6"/>
  <c r="BA133" i="6" s="1"/>
  <c r="AN133" i="6"/>
  <c r="BE133" i="6" s="1"/>
  <c r="AR133" i="6"/>
  <c r="BI133" i="6" s="1"/>
  <c r="AV133" i="6"/>
  <c r="BM133" i="6" s="1"/>
  <c r="AH133" i="6"/>
  <c r="AY133" i="6" s="1"/>
  <c r="AM133" i="6"/>
  <c r="BD133" i="6" s="1"/>
  <c r="AS133" i="6"/>
  <c r="BJ133" i="6" s="1"/>
  <c r="AX133" i="6"/>
  <c r="BO133" i="6" s="1"/>
  <c r="AR132" i="6"/>
  <c r="BI132" i="6" s="1"/>
  <c r="AK132" i="6"/>
  <c r="BB132" i="6" s="1"/>
  <c r="AU156" i="6"/>
  <c r="BL156" i="6" s="1"/>
  <c r="AQ156" i="6"/>
  <c r="BH156" i="6" s="1"/>
  <c r="AM156" i="6"/>
  <c r="BD156" i="6" s="1"/>
  <c r="AU154" i="6"/>
  <c r="BL154" i="6" s="1"/>
  <c r="AQ154" i="6"/>
  <c r="BH154" i="6" s="1"/>
  <c r="AM154" i="6"/>
  <c r="BD154" i="6" s="1"/>
  <c r="AU152" i="6"/>
  <c r="BL152" i="6" s="1"/>
  <c r="AQ152" i="6"/>
  <c r="BH152" i="6" s="1"/>
  <c r="AM152" i="6"/>
  <c r="BD152" i="6" s="1"/>
  <c r="AU150" i="6"/>
  <c r="BL150" i="6" s="1"/>
  <c r="AQ150" i="6"/>
  <c r="BH150" i="6" s="1"/>
  <c r="AM150" i="6"/>
  <c r="BD150" i="6" s="1"/>
  <c r="AH147" i="6"/>
  <c r="AY147" i="6" s="1"/>
  <c r="AL147" i="6"/>
  <c r="BC147" i="6" s="1"/>
  <c r="AT146" i="6"/>
  <c r="BK146" i="6" s="1"/>
  <c r="AV145" i="6"/>
  <c r="BM145" i="6" s="1"/>
  <c r="AQ145" i="6"/>
  <c r="BH145" i="6" s="1"/>
  <c r="AK145" i="6"/>
  <c r="BB145" i="6" s="1"/>
  <c r="AX144" i="6"/>
  <c r="BO144" i="6" s="1"/>
  <c r="AS144" i="6"/>
  <c r="BJ144" i="6" s="1"/>
  <c r="AM144" i="6"/>
  <c r="BD144" i="6" s="1"/>
  <c r="AU143" i="6"/>
  <c r="BL143" i="6" s="1"/>
  <c r="AJ142" i="6"/>
  <c r="BA142" i="6" s="1"/>
  <c r="AN142" i="6"/>
  <c r="BE142" i="6" s="1"/>
  <c r="AR142" i="6"/>
  <c r="BI142" i="6" s="1"/>
  <c r="AV142" i="6"/>
  <c r="BM142" i="6" s="1"/>
  <c r="AU141" i="6"/>
  <c r="BL141" i="6" s="1"/>
  <c r="AP141" i="6"/>
  <c r="BG141" i="6" s="1"/>
  <c r="AK141" i="6"/>
  <c r="BB141" i="6" s="1"/>
  <c r="AH140" i="6"/>
  <c r="AY140" i="6" s="1"/>
  <c r="AL140" i="6"/>
  <c r="BC140" i="6" s="1"/>
  <c r="AP140" i="6"/>
  <c r="BG140" i="6" s="1"/>
  <c r="AT140" i="6"/>
  <c r="BK140" i="6" s="1"/>
  <c r="AX140" i="6"/>
  <c r="BO140" i="6" s="1"/>
  <c r="AT139" i="6"/>
  <c r="BK139" i="6" s="1"/>
  <c r="AH138" i="6"/>
  <c r="AY138" i="6" s="1"/>
  <c r="AL138" i="6"/>
  <c r="BC138" i="6" s="1"/>
  <c r="AP138" i="6"/>
  <c r="BG138" i="6" s="1"/>
  <c r="AT138" i="6"/>
  <c r="BK138" i="6" s="1"/>
  <c r="AI138" i="6"/>
  <c r="AZ138" i="6" s="1"/>
  <c r="AN138" i="6"/>
  <c r="BE138" i="6" s="1"/>
  <c r="AS138" i="6"/>
  <c r="BJ138" i="6" s="1"/>
  <c r="AX138" i="6"/>
  <c r="BO138" i="6" s="1"/>
  <c r="AS137" i="6"/>
  <c r="BJ137" i="6" s="1"/>
  <c r="AL137" i="6"/>
  <c r="BC137" i="6" s="1"/>
  <c r="AS135" i="6"/>
  <c r="BJ135" i="6" s="1"/>
  <c r="AL135" i="6"/>
  <c r="BC135" i="6" s="1"/>
  <c r="AW134" i="6"/>
  <c r="BN134" i="6" s="1"/>
  <c r="AT133" i="6"/>
  <c r="BK133" i="6" s="1"/>
  <c r="AL133" i="6"/>
  <c r="BC133" i="6" s="1"/>
  <c r="AW132" i="6"/>
  <c r="BN132" i="6" s="1"/>
  <c r="AQ132" i="6"/>
  <c r="BH132" i="6" s="1"/>
  <c r="AT130" i="6"/>
  <c r="BK130" i="6" s="1"/>
  <c r="AJ144" i="6"/>
  <c r="BA144" i="6" s="1"/>
  <c r="AN144" i="6"/>
  <c r="BE144" i="6" s="1"/>
  <c r="AR144" i="6"/>
  <c r="BI144" i="6" s="1"/>
  <c r="AV144" i="6"/>
  <c r="BM144" i="6" s="1"/>
  <c r="AH134" i="6"/>
  <c r="AY134" i="6" s="1"/>
  <c r="AL134" i="6"/>
  <c r="BC134" i="6" s="1"/>
  <c r="AP134" i="6"/>
  <c r="BG134" i="6" s="1"/>
  <c r="AT134" i="6"/>
  <c r="BK134" i="6" s="1"/>
  <c r="AX134" i="6"/>
  <c r="BO134" i="6" s="1"/>
  <c r="AK134" i="6"/>
  <c r="BB134" i="6" s="1"/>
  <c r="AQ134" i="6"/>
  <c r="BH134" i="6" s="1"/>
  <c r="AV134" i="6"/>
  <c r="BM134" i="6" s="1"/>
  <c r="AH132" i="6"/>
  <c r="AY132" i="6" s="1"/>
  <c r="AL132" i="6"/>
  <c r="BC132" i="6" s="1"/>
  <c r="AP132" i="6"/>
  <c r="BG132" i="6" s="1"/>
  <c r="AT132" i="6"/>
  <c r="BK132" i="6" s="1"/>
  <c r="AX132" i="6"/>
  <c r="BO132" i="6" s="1"/>
  <c r="AJ132" i="6"/>
  <c r="BA132" i="6" s="1"/>
  <c r="AU132" i="6"/>
  <c r="BL132" i="6" s="1"/>
  <c r="AJ130" i="6"/>
  <c r="BA130" i="6" s="1"/>
  <c r="AN130" i="6"/>
  <c r="BE130" i="6" s="1"/>
  <c r="AR130" i="6"/>
  <c r="BI130" i="6" s="1"/>
  <c r="AV130" i="6"/>
  <c r="BM130" i="6" s="1"/>
  <c r="AK130" i="6"/>
  <c r="BB130" i="6" s="1"/>
  <c r="AP130" i="6"/>
  <c r="BG130" i="6" s="1"/>
  <c r="AU130" i="6"/>
  <c r="BL130" i="6" s="1"/>
  <c r="AH130" i="6"/>
  <c r="AY130" i="6" s="1"/>
  <c r="AM130" i="6"/>
  <c r="BD130" i="6" s="1"/>
  <c r="AS130" i="6"/>
  <c r="BJ130" i="6" s="1"/>
  <c r="AX130" i="6"/>
  <c r="BO130" i="6" s="1"/>
  <c r="AH127" i="6"/>
  <c r="AY127" i="6" s="1"/>
  <c r="AL127" i="6"/>
  <c r="BC127" i="6" s="1"/>
  <c r="AP127" i="6"/>
  <c r="BG127" i="6" s="1"/>
  <c r="AT127" i="6"/>
  <c r="BK127" i="6" s="1"/>
  <c r="AX127" i="6"/>
  <c r="BO127" i="6" s="1"/>
  <c r="AK127" i="6"/>
  <c r="BB127" i="6" s="1"/>
  <c r="AQ127" i="6"/>
  <c r="BH127" i="6" s="1"/>
  <c r="AV127" i="6"/>
  <c r="BM127" i="6" s="1"/>
  <c r="AI127" i="6"/>
  <c r="AZ127" i="6" s="1"/>
  <c r="AN127" i="6"/>
  <c r="BE127" i="6" s="1"/>
  <c r="AS127" i="6"/>
  <c r="BJ127" i="6" s="1"/>
  <c r="AJ127" i="6"/>
  <c r="BA127" i="6" s="1"/>
  <c r="AU127" i="6"/>
  <c r="BL127" i="6" s="1"/>
  <c r="AJ146" i="6"/>
  <c r="BA146" i="6" s="1"/>
  <c r="AN146" i="6"/>
  <c r="BE146" i="6" s="1"/>
  <c r="AR146" i="6"/>
  <c r="BI146" i="6" s="1"/>
  <c r="AV146" i="6"/>
  <c r="BM146" i="6" s="1"/>
  <c r="AS145" i="6"/>
  <c r="BJ145" i="6" s="1"/>
  <c r="AN145" i="6"/>
  <c r="BE145" i="6" s="1"/>
  <c r="AI145" i="6"/>
  <c r="AZ145" i="6" s="1"/>
  <c r="AU144" i="6"/>
  <c r="BL144" i="6" s="1"/>
  <c r="AP144" i="6"/>
  <c r="BG144" i="6" s="1"/>
  <c r="AK144" i="6"/>
  <c r="BB144" i="6" s="1"/>
  <c r="AH143" i="6"/>
  <c r="AY143" i="6" s="1"/>
  <c r="AL143" i="6"/>
  <c r="BC143" i="6" s="1"/>
  <c r="AP143" i="6"/>
  <c r="BG143" i="6" s="1"/>
  <c r="AT143" i="6"/>
  <c r="BK143" i="6" s="1"/>
  <c r="AX143" i="6"/>
  <c r="BO143" i="6" s="1"/>
  <c r="AX141" i="6"/>
  <c r="BO141" i="6" s="1"/>
  <c r="AS141" i="6"/>
  <c r="BJ141" i="6" s="1"/>
  <c r="AM141" i="6"/>
  <c r="BD141" i="6" s="1"/>
  <c r="AH141" i="6"/>
  <c r="AY141" i="6" s="1"/>
  <c r="AJ139" i="6"/>
  <c r="BA139" i="6" s="1"/>
  <c r="AN139" i="6"/>
  <c r="BE139" i="6" s="1"/>
  <c r="AR139" i="6"/>
  <c r="BI139" i="6" s="1"/>
  <c r="AV139" i="6"/>
  <c r="BM139" i="6" s="1"/>
  <c r="AW137" i="6"/>
  <c r="BN137" i="6" s="1"/>
  <c r="AH137" i="6"/>
  <c r="AY137" i="6" s="1"/>
  <c r="AW135" i="6"/>
  <c r="BN135" i="6" s="1"/>
  <c r="AP135" i="6"/>
  <c r="BG135" i="6" s="1"/>
  <c r="AH135" i="6"/>
  <c r="AY135" i="6" s="1"/>
  <c r="AS134" i="6"/>
  <c r="BJ134" i="6" s="1"/>
  <c r="AM134" i="6"/>
  <c r="BD134" i="6" s="1"/>
  <c r="AW133" i="6"/>
  <c r="BN133" i="6" s="1"/>
  <c r="AP133" i="6"/>
  <c r="BG133" i="6" s="1"/>
  <c r="AI133" i="6"/>
  <c r="AZ133" i="6" s="1"/>
  <c r="AS132" i="6"/>
  <c r="BJ132" i="6" s="1"/>
  <c r="AM132" i="6"/>
  <c r="BD132" i="6" s="1"/>
  <c r="AH131" i="6"/>
  <c r="AY131" i="6" s="1"/>
  <c r="AL131" i="6"/>
  <c r="BC131" i="6" s="1"/>
  <c r="AP131" i="6"/>
  <c r="BG131" i="6" s="1"/>
  <c r="AT131" i="6"/>
  <c r="BK131" i="6" s="1"/>
  <c r="AX131" i="6"/>
  <c r="BO131" i="6" s="1"/>
  <c r="AI131" i="6"/>
  <c r="AZ131" i="6" s="1"/>
  <c r="AN131" i="6"/>
  <c r="BE131" i="6" s="1"/>
  <c r="AS131" i="6"/>
  <c r="BJ131" i="6" s="1"/>
  <c r="AK131" i="6"/>
  <c r="BB131" i="6" s="1"/>
  <c r="AQ131" i="6"/>
  <c r="BH131" i="6" s="1"/>
  <c r="AV131" i="6"/>
  <c r="BM131" i="6" s="1"/>
  <c r="AW127" i="6"/>
  <c r="BN127" i="6" s="1"/>
  <c r="AH125" i="6"/>
  <c r="AY125" i="6" s="1"/>
  <c r="AL125" i="6"/>
  <c r="BC125" i="6" s="1"/>
  <c r="AP125" i="6"/>
  <c r="BG125" i="6" s="1"/>
  <c r="AT125" i="6"/>
  <c r="BK125" i="6" s="1"/>
  <c r="AX125" i="6"/>
  <c r="BO125" i="6" s="1"/>
  <c r="AJ128" i="6"/>
  <c r="BA128" i="6" s="1"/>
  <c r="AN128" i="6"/>
  <c r="BE128" i="6" s="1"/>
  <c r="AR128" i="6"/>
  <c r="BI128" i="6" s="1"/>
  <c r="AV128" i="6"/>
  <c r="BM128" i="6" s="1"/>
  <c r="AH126" i="6"/>
  <c r="AY126" i="6" s="1"/>
  <c r="AL126" i="6"/>
  <c r="BC126" i="6" s="1"/>
  <c r="AP126" i="6"/>
  <c r="BG126" i="6" s="1"/>
  <c r="AT126" i="6"/>
  <c r="BK126" i="6" s="1"/>
  <c r="AX126" i="6"/>
  <c r="BO126" i="6" s="1"/>
  <c r="AV125" i="6"/>
  <c r="BM125" i="6" s="1"/>
  <c r="AQ125" i="6"/>
  <c r="BH125" i="6" s="1"/>
  <c r="AK125" i="6"/>
  <c r="BB125" i="6" s="1"/>
  <c r="AH136" i="6"/>
  <c r="AY136" i="6" s="1"/>
  <c r="AL136" i="6"/>
  <c r="BC136" i="6" s="1"/>
  <c r="AP136" i="6"/>
  <c r="BG136" i="6" s="1"/>
  <c r="AT136" i="6"/>
  <c r="BK136" i="6" s="1"/>
  <c r="AX136" i="6"/>
  <c r="BO136" i="6" s="1"/>
  <c r="AH129" i="6"/>
  <c r="AY129" i="6" s="1"/>
  <c r="AL129" i="6"/>
  <c r="BC129" i="6" s="1"/>
  <c r="AP129" i="6"/>
  <c r="BG129" i="6" s="1"/>
  <c r="AT129" i="6"/>
  <c r="BK129" i="6" s="1"/>
  <c r="AX129" i="6"/>
  <c r="BO129" i="6" s="1"/>
  <c r="AT128" i="6"/>
  <c r="BK128" i="6" s="1"/>
  <c r="AI128" i="6"/>
  <c r="AZ128" i="6" s="1"/>
  <c r="AU126" i="6"/>
  <c r="BL126" i="6" s="1"/>
  <c r="AJ126" i="6"/>
  <c r="BA126" i="6" s="1"/>
  <c r="AS125" i="6"/>
  <c r="BJ125" i="6" s="1"/>
  <c r="AN125" i="6"/>
  <c r="BE125" i="6" s="1"/>
  <c r="AI125" i="6"/>
  <c r="AZ125" i="6" s="1"/>
  <c r="AU123" i="6"/>
  <c r="BL123" i="6" s="1"/>
  <c r="AQ123" i="6"/>
  <c r="BH123" i="6" s="1"/>
  <c r="AM123" i="6"/>
  <c r="BD123" i="6" s="1"/>
  <c r="AI123" i="6"/>
  <c r="AZ123" i="6" s="1"/>
  <c r="AV124" i="6"/>
  <c r="BM124" i="6" s="1"/>
  <c r="AR124" i="6"/>
  <c r="BI124" i="6" s="1"/>
  <c r="AN124" i="6"/>
  <c r="BE124" i="6" s="1"/>
  <c r="AX123" i="6"/>
  <c r="BO123" i="6" s="1"/>
  <c r="AT123" i="6"/>
  <c r="BK123" i="6" s="1"/>
  <c r="AP123" i="6"/>
  <c r="BG123" i="6" s="1"/>
  <c r="AL123" i="6"/>
  <c r="BC123" i="6" s="1"/>
  <c r="AI103" i="6"/>
  <c r="AZ103" i="6" s="1"/>
  <c r="AM103" i="6"/>
  <c r="BD103" i="6" s="1"/>
  <c r="AQ103" i="6"/>
  <c r="BH103" i="6" s="1"/>
  <c r="AU103" i="6"/>
  <c r="BL103" i="6" s="1"/>
  <c r="AV120" i="6"/>
  <c r="BM120" i="6" s="1"/>
  <c r="AR120" i="6"/>
  <c r="BI120" i="6" s="1"/>
  <c r="AN120" i="6"/>
  <c r="BE120" i="6" s="1"/>
  <c r="AJ120" i="6"/>
  <c r="BA120" i="6" s="1"/>
  <c r="AV118" i="6"/>
  <c r="BM118" i="6" s="1"/>
  <c r="AR118" i="6"/>
  <c r="BI118" i="6" s="1"/>
  <c r="AN118" i="6"/>
  <c r="BE118" i="6" s="1"/>
  <c r="AJ118" i="6"/>
  <c r="BA118" i="6" s="1"/>
  <c r="AV117" i="6"/>
  <c r="BM117" i="6" s="1"/>
  <c r="AN117" i="6"/>
  <c r="BE117" i="6" s="1"/>
  <c r="AJ117" i="6"/>
  <c r="BA117" i="6" s="1"/>
  <c r="AV113" i="6"/>
  <c r="BM113" i="6" s="1"/>
  <c r="AR113" i="6"/>
  <c r="BI113" i="6" s="1"/>
  <c r="AN113" i="6"/>
  <c r="BE113" i="6" s="1"/>
  <c r="AJ113" i="6"/>
  <c r="BA113" i="6" s="1"/>
  <c r="AV109" i="6"/>
  <c r="BM109" i="6" s="1"/>
  <c r="AR109" i="6"/>
  <c r="BI109" i="6" s="1"/>
  <c r="AN109" i="6"/>
  <c r="BE109" i="6" s="1"/>
  <c r="AJ109" i="6"/>
  <c r="BA109" i="6" s="1"/>
  <c r="AV106" i="6"/>
  <c r="BM106" i="6" s="1"/>
  <c r="AP106" i="6"/>
  <c r="BG106" i="6" s="1"/>
  <c r="AK106" i="6"/>
  <c r="BB106" i="6" s="1"/>
  <c r="AU122" i="6"/>
  <c r="BL122" i="6" s="1"/>
  <c r="AQ122" i="6"/>
  <c r="BH122" i="6" s="1"/>
  <c r="AM122" i="6"/>
  <c r="BD122" i="6" s="1"/>
  <c r="AI122" i="6"/>
  <c r="AZ122" i="6" s="1"/>
  <c r="AU120" i="6"/>
  <c r="BL120" i="6" s="1"/>
  <c r="AQ120" i="6"/>
  <c r="BH120" i="6" s="1"/>
  <c r="AM120" i="6"/>
  <c r="BD120" i="6" s="1"/>
  <c r="AU118" i="6"/>
  <c r="BL118" i="6" s="1"/>
  <c r="AQ118" i="6"/>
  <c r="BH118" i="6" s="1"/>
  <c r="AM118" i="6"/>
  <c r="BD118" i="6" s="1"/>
  <c r="AU117" i="6"/>
  <c r="BL117" i="6" s="1"/>
  <c r="AQ117" i="6"/>
  <c r="BH117" i="6" s="1"/>
  <c r="AM117" i="6"/>
  <c r="BD117" i="6" s="1"/>
  <c r="AI117" i="6"/>
  <c r="AZ117" i="6" s="1"/>
  <c r="AU115" i="6"/>
  <c r="BL115" i="6" s="1"/>
  <c r="AQ115" i="6"/>
  <c r="BH115" i="6" s="1"/>
  <c r="AM115" i="6"/>
  <c r="BD115" i="6" s="1"/>
  <c r="AI115" i="6"/>
  <c r="AZ115" i="6" s="1"/>
  <c r="AU113" i="6"/>
  <c r="BL113" i="6" s="1"/>
  <c r="AQ113" i="6"/>
  <c r="BH113" i="6" s="1"/>
  <c r="AM113" i="6"/>
  <c r="BD113" i="6" s="1"/>
  <c r="AU111" i="6"/>
  <c r="BL111" i="6" s="1"/>
  <c r="AQ111" i="6"/>
  <c r="BH111" i="6" s="1"/>
  <c r="AM111" i="6"/>
  <c r="BD111" i="6" s="1"/>
  <c r="AI111" i="6"/>
  <c r="AZ111" i="6" s="1"/>
  <c r="AU109" i="6"/>
  <c r="BL109" i="6" s="1"/>
  <c r="AQ109" i="6"/>
  <c r="BH109" i="6" s="1"/>
  <c r="AM109" i="6"/>
  <c r="BD109" i="6" s="1"/>
  <c r="AU107" i="6"/>
  <c r="BL107" i="6" s="1"/>
  <c r="AQ107" i="6"/>
  <c r="BH107" i="6" s="1"/>
  <c r="AM107" i="6"/>
  <c r="BD107" i="6" s="1"/>
  <c r="AI107" i="6"/>
  <c r="AZ107" i="6" s="1"/>
  <c r="AT106" i="6"/>
  <c r="BK106" i="6" s="1"/>
  <c r="AT105" i="6"/>
  <c r="BK105" i="6" s="1"/>
  <c r="AT103" i="6"/>
  <c r="BK103" i="6" s="1"/>
  <c r="AJ103" i="6"/>
  <c r="BA103" i="6" s="1"/>
  <c r="AT102" i="6"/>
  <c r="BK102" i="6" s="1"/>
  <c r="AT100" i="6"/>
  <c r="BK100" i="6" s="1"/>
  <c r="AT99" i="6"/>
  <c r="BK99" i="6" s="1"/>
  <c r="AS97" i="6"/>
  <c r="BJ97" i="6" s="1"/>
  <c r="AS96" i="6"/>
  <c r="BJ96" i="6" s="1"/>
  <c r="AI91" i="6"/>
  <c r="AZ91" i="6" s="1"/>
  <c r="AM91" i="6"/>
  <c r="BD91" i="6" s="1"/>
  <c r="AQ91" i="6"/>
  <c r="BH91" i="6" s="1"/>
  <c r="AU91" i="6"/>
  <c r="BL91" i="6" s="1"/>
  <c r="AJ91" i="6"/>
  <c r="BA91" i="6" s="1"/>
  <c r="AN91" i="6"/>
  <c r="BE91" i="6" s="1"/>
  <c r="AR91" i="6"/>
  <c r="BI91" i="6" s="1"/>
  <c r="AV91" i="6"/>
  <c r="BM91" i="6" s="1"/>
  <c r="AH91" i="6"/>
  <c r="AY91" i="6" s="1"/>
  <c r="AL91" i="6"/>
  <c r="BC91" i="6" s="1"/>
  <c r="AP91" i="6"/>
  <c r="BG91" i="6" s="1"/>
  <c r="AT91" i="6"/>
  <c r="BK91" i="6" s="1"/>
  <c r="AX91" i="6"/>
  <c r="BO91" i="6" s="1"/>
  <c r="AI87" i="6"/>
  <c r="AZ87" i="6" s="1"/>
  <c r="AM87" i="6"/>
  <c r="BD87" i="6" s="1"/>
  <c r="AQ87" i="6"/>
  <c r="BH87" i="6" s="1"/>
  <c r="AU87" i="6"/>
  <c r="BL87" i="6" s="1"/>
  <c r="AJ87" i="6"/>
  <c r="BA87" i="6" s="1"/>
  <c r="AN87" i="6"/>
  <c r="BE87" i="6" s="1"/>
  <c r="AR87" i="6"/>
  <c r="BI87" i="6" s="1"/>
  <c r="AV87" i="6"/>
  <c r="BM87" i="6" s="1"/>
  <c r="AH87" i="6"/>
  <c r="AY87" i="6" s="1"/>
  <c r="AL87" i="6"/>
  <c r="BC87" i="6" s="1"/>
  <c r="AP87" i="6"/>
  <c r="BG87" i="6" s="1"/>
  <c r="AT87" i="6"/>
  <c r="BK87" i="6" s="1"/>
  <c r="AX87" i="6"/>
  <c r="BO87" i="6" s="1"/>
  <c r="AI93" i="6"/>
  <c r="AZ93" i="6" s="1"/>
  <c r="AM93" i="6"/>
  <c r="BD93" i="6" s="1"/>
  <c r="AQ93" i="6"/>
  <c r="BH93" i="6" s="1"/>
  <c r="AU93" i="6"/>
  <c r="BL93" i="6" s="1"/>
  <c r="AJ93" i="6"/>
  <c r="BA93" i="6" s="1"/>
  <c r="AN93" i="6"/>
  <c r="BE93" i="6" s="1"/>
  <c r="AR93" i="6"/>
  <c r="BI93" i="6" s="1"/>
  <c r="AV93" i="6"/>
  <c r="BM93" i="6" s="1"/>
  <c r="AH93" i="6"/>
  <c r="AY93" i="6" s="1"/>
  <c r="AL93" i="6"/>
  <c r="BC93" i="6" s="1"/>
  <c r="AP93" i="6"/>
  <c r="BG93" i="6" s="1"/>
  <c r="AT93" i="6"/>
  <c r="BK93" i="6" s="1"/>
  <c r="AX93" i="6"/>
  <c r="BO93" i="6" s="1"/>
  <c r="AS87" i="6"/>
  <c r="BJ87" i="6" s="1"/>
  <c r="AI105" i="6"/>
  <c r="AZ105" i="6" s="1"/>
  <c r="AM105" i="6"/>
  <c r="BD105" i="6" s="1"/>
  <c r="AQ105" i="6"/>
  <c r="BH105" i="6" s="1"/>
  <c r="AU105" i="6"/>
  <c r="BL105" i="6" s="1"/>
  <c r="AI102" i="6"/>
  <c r="AZ102" i="6" s="1"/>
  <c r="AM102" i="6"/>
  <c r="BD102" i="6" s="1"/>
  <c r="AQ102" i="6"/>
  <c r="BH102" i="6" s="1"/>
  <c r="AU102" i="6"/>
  <c r="BL102" i="6" s="1"/>
  <c r="AI100" i="6"/>
  <c r="AZ100" i="6" s="1"/>
  <c r="AM100" i="6"/>
  <c r="BD100" i="6" s="1"/>
  <c r="AQ100" i="6"/>
  <c r="BH100" i="6" s="1"/>
  <c r="AU100" i="6"/>
  <c r="BL100" i="6" s="1"/>
  <c r="AI99" i="6"/>
  <c r="AZ99" i="6" s="1"/>
  <c r="AM99" i="6"/>
  <c r="BD99" i="6" s="1"/>
  <c r="AQ99" i="6"/>
  <c r="BH99" i="6" s="1"/>
  <c r="AU99" i="6"/>
  <c r="BL99" i="6" s="1"/>
  <c r="AI97" i="6"/>
  <c r="AZ97" i="6" s="1"/>
  <c r="AM97" i="6"/>
  <c r="BD97" i="6" s="1"/>
  <c r="AQ97" i="6"/>
  <c r="BH97" i="6" s="1"/>
  <c r="AU97" i="6"/>
  <c r="BL97" i="6" s="1"/>
  <c r="AJ97" i="6"/>
  <c r="BA97" i="6" s="1"/>
  <c r="AN97" i="6"/>
  <c r="BE97" i="6" s="1"/>
  <c r="AR97" i="6"/>
  <c r="BI97" i="6" s="1"/>
  <c r="AV97" i="6"/>
  <c r="BM97" i="6" s="1"/>
  <c r="AI96" i="6"/>
  <c r="AZ96" i="6" s="1"/>
  <c r="AM96" i="6"/>
  <c r="BD96" i="6" s="1"/>
  <c r="AQ96" i="6"/>
  <c r="BH96" i="6" s="1"/>
  <c r="AU96" i="6"/>
  <c r="BL96" i="6" s="1"/>
  <c r="AJ96" i="6"/>
  <c r="BA96" i="6" s="1"/>
  <c r="AN96" i="6"/>
  <c r="BE96" i="6" s="1"/>
  <c r="AR96" i="6"/>
  <c r="BI96" i="6" s="1"/>
  <c r="AV96" i="6"/>
  <c r="BM96" i="6" s="1"/>
  <c r="AI95" i="6"/>
  <c r="AZ95" i="6" s="1"/>
  <c r="AM95" i="6"/>
  <c r="BD95" i="6" s="1"/>
  <c r="AQ95" i="6"/>
  <c r="BH95" i="6" s="1"/>
  <c r="AU95" i="6"/>
  <c r="BL95" i="6" s="1"/>
  <c r="AJ95" i="6"/>
  <c r="BA95" i="6" s="1"/>
  <c r="AN95" i="6"/>
  <c r="BE95" i="6" s="1"/>
  <c r="AR95" i="6"/>
  <c r="BI95" i="6" s="1"/>
  <c r="AV95" i="6"/>
  <c r="BM95" i="6" s="1"/>
  <c r="AH95" i="6"/>
  <c r="AY95" i="6" s="1"/>
  <c r="AL95" i="6"/>
  <c r="BC95" i="6" s="1"/>
  <c r="AP95" i="6"/>
  <c r="BG95" i="6" s="1"/>
  <c r="AT95" i="6"/>
  <c r="BK95" i="6" s="1"/>
  <c r="AS93" i="6"/>
  <c r="BJ93" i="6" s="1"/>
  <c r="AI88" i="6"/>
  <c r="AZ88" i="6" s="1"/>
  <c r="AM88" i="6"/>
  <c r="BD88" i="6" s="1"/>
  <c r="AQ88" i="6"/>
  <c r="BH88" i="6" s="1"/>
  <c r="AU88" i="6"/>
  <c r="BL88" i="6" s="1"/>
  <c r="AJ88" i="6"/>
  <c r="BA88" i="6" s="1"/>
  <c r="AN88" i="6"/>
  <c r="BE88" i="6" s="1"/>
  <c r="AR88" i="6"/>
  <c r="BI88" i="6" s="1"/>
  <c r="AV88" i="6"/>
  <c r="BM88" i="6" s="1"/>
  <c r="AH88" i="6"/>
  <c r="AY88" i="6" s="1"/>
  <c r="AL88" i="6"/>
  <c r="BC88" i="6" s="1"/>
  <c r="AP88" i="6"/>
  <c r="BG88" i="6" s="1"/>
  <c r="AT88" i="6"/>
  <c r="BK88" i="6" s="1"/>
  <c r="AX88" i="6"/>
  <c r="BO88" i="6" s="1"/>
  <c r="AI106" i="6"/>
  <c r="AZ106" i="6" s="1"/>
  <c r="AM106" i="6"/>
  <c r="BD106" i="6" s="1"/>
  <c r="AQ106" i="6"/>
  <c r="BH106" i="6" s="1"/>
  <c r="AU106" i="6"/>
  <c r="BL106" i="6" s="1"/>
  <c r="AV122" i="6"/>
  <c r="BM122" i="6" s="1"/>
  <c r="AR122" i="6"/>
  <c r="BI122" i="6" s="1"/>
  <c r="AN122" i="6"/>
  <c r="BE122" i="6" s="1"/>
  <c r="AV115" i="6"/>
  <c r="BM115" i="6" s="1"/>
  <c r="AR115" i="6"/>
  <c r="BI115" i="6" s="1"/>
  <c r="AN115" i="6"/>
  <c r="BE115" i="6" s="1"/>
  <c r="AV111" i="6"/>
  <c r="BM111" i="6" s="1"/>
  <c r="AR111" i="6"/>
  <c r="BI111" i="6" s="1"/>
  <c r="AN111" i="6"/>
  <c r="BE111" i="6" s="1"/>
  <c r="AV107" i="6"/>
  <c r="BM107" i="6" s="1"/>
  <c r="AR107" i="6"/>
  <c r="BI107" i="6" s="1"/>
  <c r="AN107" i="6"/>
  <c r="BE107" i="6" s="1"/>
  <c r="AV105" i="6"/>
  <c r="BM105" i="6" s="1"/>
  <c r="AP105" i="6"/>
  <c r="BG105" i="6" s="1"/>
  <c r="AK105" i="6"/>
  <c r="BB105" i="6" s="1"/>
  <c r="AV103" i="6"/>
  <c r="BM103" i="6" s="1"/>
  <c r="AP103" i="6"/>
  <c r="BG103" i="6" s="1"/>
  <c r="AK103" i="6"/>
  <c r="BB103" i="6" s="1"/>
  <c r="AV102" i="6"/>
  <c r="BM102" i="6" s="1"/>
  <c r="AP102" i="6"/>
  <c r="BG102" i="6" s="1"/>
  <c r="AK102" i="6"/>
  <c r="BB102" i="6" s="1"/>
  <c r="AV100" i="6"/>
  <c r="BM100" i="6" s="1"/>
  <c r="AP100" i="6"/>
  <c r="BG100" i="6" s="1"/>
  <c r="AK100" i="6"/>
  <c r="BB100" i="6" s="1"/>
  <c r="AV99" i="6"/>
  <c r="BM99" i="6" s="1"/>
  <c r="AP99" i="6"/>
  <c r="BG99" i="6" s="1"/>
  <c r="AK99" i="6"/>
  <c r="BB99" i="6" s="1"/>
  <c r="AT97" i="6"/>
  <c r="BK97" i="6" s="1"/>
  <c r="AL97" i="6"/>
  <c r="BC97" i="6" s="1"/>
  <c r="AT96" i="6"/>
  <c r="BK96" i="6" s="1"/>
  <c r="AL96" i="6"/>
  <c r="BC96" i="6" s="1"/>
  <c r="AS95" i="6"/>
  <c r="BJ95" i="6" s="1"/>
  <c r="AK91" i="6"/>
  <c r="BB91" i="6" s="1"/>
  <c r="AI89" i="6"/>
  <c r="AZ89" i="6" s="1"/>
  <c r="AM89" i="6"/>
  <c r="BD89" i="6" s="1"/>
  <c r="AQ89" i="6"/>
  <c r="BH89" i="6" s="1"/>
  <c r="AU89" i="6"/>
  <c r="BL89" i="6" s="1"/>
  <c r="AJ89" i="6"/>
  <c r="BA89" i="6" s="1"/>
  <c r="AN89" i="6"/>
  <c r="BE89" i="6" s="1"/>
  <c r="AR89" i="6"/>
  <c r="BI89" i="6" s="1"/>
  <c r="AV89" i="6"/>
  <c r="BM89" i="6" s="1"/>
  <c r="AH89" i="6"/>
  <c r="AY89" i="6" s="1"/>
  <c r="AL89" i="6"/>
  <c r="BC89" i="6" s="1"/>
  <c r="AP89" i="6"/>
  <c r="BG89" i="6" s="1"/>
  <c r="AT89" i="6"/>
  <c r="BK89" i="6" s="1"/>
  <c r="AX89" i="6"/>
  <c r="BO89" i="6" s="1"/>
  <c r="AS88" i="6"/>
  <c r="BJ88" i="6" s="1"/>
  <c r="AK87" i="6"/>
  <c r="BB87" i="6" s="1"/>
  <c r="AX86" i="6"/>
  <c r="BO86" i="6" s="1"/>
  <c r="AS86" i="6"/>
  <c r="BJ86" i="6" s="1"/>
  <c r="AN86" i="6"/>
  <c r="BE86" i="6" s="1"/>
  <c r="AX84" i="6"/>
  <c r="BO84" i="6" s="1"/>
  <c r="AS84" i="6"/>
  <c r="BJ84" i="6" s="1"/>
  <c r="AN84" i="6"/>
  <c r="BE84" i="6" s="1"/>
  <c r="AX82" i="6"/>
  <c r="BO82" i="6" s="1"/>
  <c r="AS82" i="6"/>
  <c r="BJ82" i="6" s="1"/>
  <c r="AN82" i="6"/>
  <c r="BE82" i="6" s="1"/>
  <c r="AX80" i="6"/>
  <c r="BO80" i="6" s="1"/>
  <c r="AS80" i="6"/>
  <c r="BJ80" i="6" s="1"/>
  <c r="AN80" i="6"/>
  <c r="BE80" i="6" s="1"/>
  <c r="AX78" i="6"/>
  <c r="BO78" i="6" s="1"/>
  <c r="AS78" i="6"/>
  <c r="BJ78" i="6" s="1"/>
  <c r="AN78" i="6"/>
  <c r="BE78" i="6" s="1"/>
  <c r="AX76" i="6"/>
  <c r="BO76" i="6" s="1"/>
  <c r="AS76" i="6"/>
  <c r="BJ76" i="6" s="1"/>
  <c r="AN76" i="6"/>
  <c r="BE76" i="6" s="1"/>
  <c r="AX73" i="6"/>
  <c r="BO73" i="6" s="1"/>
  <c r="AP73" i="6"/>
  <c r="BG73" i="6" s="1"/>
  <c r="AX71" i="6"/>
  <c r="BO71" i="6" s="1"/>
  <c r="AP71" i="6"/>
  <c r="BG71" i="6" s="1"/>
  <c r="AX69" i="6"/>
  <c r="BO69" i="6" s="1"/>
  <c r="AP69" i="6"/>
  <c r="BG69" i="6" s="1"/>
  <c r="AX67" i="6"/>
  <c r="BO67" i="6" s="1"/>
  <c r="AP67" i="6"/>
  <c r="BG67" i="6" s="1"/>
  <c r="AX65" i="6"/>
  <c r="BO65" i="6" s="1"/>
  <c r="AP65" i="6"/>
  <c r="BG65" i="6" s="1"/>
  <c r="AX63" i="6"/>
  <c r="BO63" i="6" s="1"/>
  <c r="AP63" i="6"/>
  <c r="BG63" i="6" s="1"/>
  <c r="AX62" i="6"/>
  <c r="BO62" i="6" s="1"/>
  <c r="AP62" i="6"/>
  <c r="BG62" i="6" s="1"/>
  <c r="AI86" i="6"/>
  <c r="AZ86" i="6" s="1"/>
  <c r="AM86" i="6"/>
  <c r="BD86" i="6" s="1"/>
  <c r="AQ86" i="6"/>
  <c r="BH86" i="6" s="1"/>
  <c r="AU86" i="6"/>
  <c r="BL86" i="6" s="1"/>
  <c r="AI84" i="6"/>
  <c r="AZ84" i="6" s="1"/>
  <c r="AM84" i="6"/>
  <c r="BD84" i="6" s="1"/>
  <c r="AQ84" i="6"/>
  <c r="BH84" i="6" s="1"/>
  <c r="AU84" i="6"/>
  <c r="BL84" i="6" s="1"/>
  <c r="AI82" i="6"/>
  <c r="AZ82" i="6" s="1"/>
  <c r="AM82" i="6"/>
  <c r="BD82" i="6" s="1"/>
  <c r="AQ82" i="6"/>
  <c r="BH82" i="6" s="1"/>
  <c r="AU82" i="6"/>
  <c r="BL82" i="6" s="1"/>
  <c r="AI80" i="6"/>
  <c r="AZ80" i="6" s="1"/>
  <c r="AM80" i="6"/>
  <c r="BD80" i="6" s="1"/>
  <c r="AQ80" i="6"/>
  <c r="BH80" i="6" s="1"/>
  <c r="AU80" i="6"/>
  <c r="BL80" i="6" s="1"/>
  <c r="AI78" i="6"/>
  <c r="AZ78" i="6" s="1"/>
  <c r="AM78" i="6"/>
  <c r="BD78" i="6" s="1"/>
  <c r="AQ78" i="6"/>
  <c r="BH78" i="6" s="1"/>
  <c r="AU78" i="6"/>
  <c r="BL78" i="6" s="1"/>
  <c r="AI76" i="6"/>
  <c r="AZ76" i="6" s="1"/>
  <c r="AM76" i="6"/>
  <c r="BD76" i="6" s="1"/>
  <c r="AQ76" i="6"/>
  <c r="BH76" i="6" s="1"/>
  <c r="AU76" i="6"/>
  <c r="BL76" i="6" s="1"/>
  <c r="AI73" i="6"/>
  <c r="AZ73" i="6" s="1"/>
  <c r="AM73" i="6"/>
  <c r="BD73" i="6" s="1"/>
  <c r="AQ73" i="6"/>
  <c r="BH73" i="6" s="1"/>
  <c r="AU73" i="6"/>
  <c r="BL73" i="6" s="1"/>
  <c r="AJ73" i="6"/>
  <c r="BA73" i="6" s="1"/>
  <c r="AN73" i="6"/>
  <c r="BE73" i="6" s="1"/>
  <c r="AR73" i="6"/>
  <c r="BI73" i="6" s="1"/>
  <c r="AV73" i="6"/>
  <c r="BM73" i="6" s="1"/>
  <c r="AI71" i="6"/>
  <c r="AZ71" i="6" s="1"/>
  <c r="AM71" i="6"/>
  <c r="BD71" i="6" s="1"/>
  <c r="AQ71" i="6"/>
  <c r="BH71" i="6" s="1"/>
  <c r="AU71" i="6"/>
  <c r="BL71" i="6" s="1"/>
  <c r="AJ71" i="6"/>
  <c r="BA71" i="6" s="1"/>
  <c r="AN71" i="6"/>
  <c r="BE71" i="6" s="1"/>
  <c r="AR71" i="6"/>
  <c r="BI71" i="6" s="1"/>
  <c r="AV71" i="6"/>
  <c r="BM71" i="6" s="1"/>
  <c r="AI69" i="6"/>
  <c r="AZ69" i="6" s="1"/>
  <c r="AM69" i="6"/>
  <c r="BD69" i="6" s="1"/>
  <c r="AQ69" i="6"/>
  <c r="BH69" i="6" s="1"/>
  <c r="AU69" i="6"/>
  <c r="BL69" i="6" s="1"/>
  <c r="AJ69" i="6"/>
  <c r="BA69" i="6" s="1"/>
  <c r="AN69" i="6"/>
  <c r="BE69" i="6" s="1"/>
  <c r="AR69" i="6"/>
  <c r="BI69" i="6" s="1"/>
  <c r="AV69" i="6"/>
  <c r="BM69" i="6" s="1"/>
  <c r="AI67" i="6"/>
  <c r="AZ67" i="6" s="1"/>
  <c r="AM67" i="6"/>
  <c r="BD67" i="6" s="1"/>
  <c r="AQ67" i="6"/>
  <c r="BH67" i="6" s="1"/>
  <c r="AU67" i="6"/>
  <c r="BL67" i="6" s="1"/>
  <c r="AJ67" i="6"/>
  <c r="BA67" i="6" s="1"/>
  <c r="AN67" i="6"/>
  <c r="BE67" i="6" s="1"/>
  <c r="AR67" i="6"/>
  <c r="BI67" i="6" s="1"/>
  <c r="AV67" i="6"/>
  <c r="BM67" i="6" s="1"/>
  <c r="AI65" i="6"/>
  <c r="AZ65" i="6" s="1"/>
  <c r="AM65" i="6"/>
  <c r="BD65" i="6" s="1"/>
  <c r="AQ65" i="6"/>
  <c r="BH65" i="6" s="1"/>
  <c r="AU65" i="6"/>
  <c r="BL65" i="6" s="1"/>
  <c r="AJ65" i="6"/>
  <c r="BA65" i="6" s="1"/>
  <c r="AN65" i="6"/>
  <c r="BE65" i="6" s="1"/>
  <c r="AR65" i="6"/>
  <c r="BI65" i="6" s="1"/>
  <c r="AV65" i="6"/>
  <c r="BM65" i="6" s="1"/>
  <c r="AI63" i="6"/>
  <c r="AZ63" i="6" s="1"/>
  <c r="AM63" i="6"/>
  <c r="BD63" i="6" s="1"/>
  <c r="AQ63" i="6"/>
  <c r="BH63" i="6" s="1"/>
  <c r="AU63" i="6"/>
  <c r="BL63" i="6" s="1"/>
  <c r="AJ63" i="6"/>
  <c r="BA63" i="6" s="1"/>
  <c r="AN63" i="6"/>
  <c r="BE63" i="6" s="1"/>
  <c r="AR63" i="6"/>
  <c r="BI63" i="6" s="1"/>
  <c r="AV63" i="6"/>
  <c r="BM63" i="6" s="1"/>
  <c r="AI62" i="6"/>
  <c r="AZ62" i="6" s="1"/>
  <c r="AM62" i="6"/>
  <c r="BD62" i="6" s="1"/>
  <c r="AQ62" i="6"/>
  <c r="BH62" i="6" s="1"/>
  <c r="AU62" i="6"/>
  <c r="BL62" i="6" s="1"/>
  <c r="AJ62" i="6"/>
  <c r="BA62" i="6" s="1"/>
  <c r="AN62" i="6"/>
  <c r="BE62" i="6" s="1"/>
  <c r="AR62" i="6"/>
  <c r="BI62" i="6" s="1"/>
  <c r="AV62" i="6"/>
  <c r="BM62" i="6" s="1"/>
  <c r="AV86" i="6"/>
  <c r="BM86" i="6" s="1"/>
  <c r="AP86" i="6"/>
  <c r="BG86" i="6" s="1"/>
  <c r="AK86" i="6"/>
  <c r="BB86" i="6" s="1"/>
  <c r="AV84" i="6"/>
  <c r="BM84" i="6" s="1"/>
  <c r="AP84" i="6"/>
  <c r="BG84" i="6" s="1"/>
  <c r="AK84" i="6"/>
  <c r="BB84" i="6" s="1"/>
  <c r="AV82" i="6"/>
  <c r="BM82" i="6" s="1"/>
  <c r="AP82" i="6"/>
  <c r="BG82" i="6" s="1"/>
  <c r="AK82" i="6"/>
  <c r="BB82" i="6" s="1"/>
  <c r="AV80" i="6"/>
  <c r="BM80" i="6" s="1"/>
  <c r="AP80" i="6"/>
  <c r="BG80" i="6" s="1"/>
  <c r="AK80" i="6"/>
  <c r="BB80" i="6" s="1"/>
  <c r="AV78" i="6"/>
  <c r="BM78" i="6" s="1"/>
  <c r="AP78" i="6"/>
  <c r="BG78" i="6" s="1"/>
  <c r="AK78" i="6"/>
  <c r="BB78" i="6" s="1"/>
  <c r="AV76" i="6"/>
  <c r="BM76" i="6" s="1"/>
  <c r="AP76" i="6"/>
  <c r="BG76" i="6" s="1"/>
  <c r="AK76" i="6"/>
  <c r="BB76" i="6" s="1"/>
  <c r="AT73" i="6"/>
  <c r="BK73" i="6" s="1"/>
  <c r="AL73" i="6"/>
  <c r="BC73" i="6" s="1"/>
  <c r="AT71" i="6"/>
  <c r="BK71" i="6" s="1"/>
  <c r="AL71" i="6"/>
  <c r="BC71" i="6" s="1"/>
  <c r="AT69" i="6"/>
  <c r="BK69" i="6" s="1"/>
  <c r="AL69" i="6"/>
  <c r="BC69" i="6" s="1"/>
  <c r="AT67" i="6"/>
  <c r="BK67" i="6" s="1"/>
  <c r="AL67" i="6"/>
  <c r="BC67" i="6" s="1"/>
  <c r="AT65" i="6"/>
  <c r="BK65" i="6" s="1"/>
  <c r="AL65" i="6"/>
  <c r="BC65" i="6" s="1"/>
  <c r="AT63" i="6"/>
  <c r="BK63" i="6" s="1"/>
  <c r="AL63" i="6"/>
  <c r="BC63" i="6" s="1"/>
  <c r="AT62" i="6"/>
  <c r="BK62" i="6" s="1"/>
  <c r="AL62" i="6"/>
  <c r="BC62" i="6" s="1"/>
  <c r="AT86" i="6"/>
  <c r="BK86" i="6" s="1"/>
  <c r="AJ86" i="6"/>
  <c r="BA86" i="6" s="1"/>
  <c r="AT84" i="6"/>
  <c r="BK84" i="6" s="1"/>
  <c r="AJ84" i="6"/>
  <c r="BA84" i="6" s="1"/>
  <c r="AT82" i="6"/>
  <c r="BK82" i="6" s="1"/>
  <c r="AJ82" i="6"/>
  <c r="BA82" i="6" s="1"/>
  <c r="AT80" i="6"/>
  <c r="BK80" i="6" s="1"/>
  <c r="AJ80" i="6"/>
  <c r="BA80" i="6" s="1"/>
  <c r="AT78" i="6"/>
  <c r="BK78" i="6" s="1"/>
  <c r="AJ78" i="6"/>
  <c r="BA78" i="6" s="1"/>
  <c r="AT76" i="6"/>
  <c r="BK76" i="6" s="1"/>
  <c r="AJ76" i="6"/>
  <c r="BA76" i="6" s="1"/>
  <c r="AS73" i="6"/>
  <c r="BJ73" i="6" s="1"/>
  <c r="AK73" i="6"/>
  <c r="BB73" i="6" s="1"/>
  <c r="AS71" i="6"/>
  <c r="BJ71" i="6" s="1"/>
  <c r="AK71" i="6"/>
  <c r="BB71" i="6" s="1"/>
  <c r="AS69" i="6"/>
  <c r="BJ69" i="6" s="1"/>
  <c r="AK69" i="6"/>
  <c r="BB69" i="6" s="1"/>
  <c r="AS67" i="6"/>
  <c r="BJ67" i="6" s="1"/>
  <c r="AK67" i="6"/>
  <c r="BB67" i="6" s="1"/>
  <c r="AS65" i="6"/>
  <c r="BJ65" i="6" s="1"/>
  <c r="AK65" i="6"/>
  <c r="BB65" i="6" s="1"/>
  <c r="AS63" i="6"/>
  <c r="BJ63" i="6" s="1"/>
  <c r="AK63" i="6"/>
  <c r="BB63" i="6" s="1"/>
  <c r="AS62" i="6"/>
  <c r="BJ62" i="6" s="1"/>
  <c r="AK62" i="6"/>
  <c r="BB62" i="6" s="1"/>
  <c r="AH29" i="6"/>
  <c r="AY29" i="6" s="1"/>
  <c r="AL29" i="6"/>
  <c r="BC29" i="6" s="1"/>
  <c r="AP29" i="6"/>
  <c r="BG29" i="6" s="1"/>
  <c r="AT29" i="6"/>
  <c r="BK29" i="6" s="1"/>
  <c r="AX29" i="6"/>
  <c r="BO29" i="6" s="1"/>
  <c r="AJ24" i="6"/>
  <c r="BA24" i="6" s="1"/>
  <c r="AN24" i="6"/>
  <c r="BE24" i="6" s="1"/>
  <c r="AR24" i="6"/>
  <c r="BI24" i="6" s="1"/>
  <c r="AV24" i="6"/>
  <c r="BM24" i="6" s="1"/>
  <c r="AJ20" i="6"/>
  <c r="BA20" i="6" s="1"/>
  <c r="AN20" i="6"/>
  <c r="BE20" i="6" s="1"/>
  <c r="AR20" i="6"/>
  <c r="BI20" i="6" s="1"/>
  <c r="AV20" i="6"/>
  <c r="BM20" i="6" s="1"/>
  <c r="AK20" i="6"/>
  <c r="BB20" i="6" s="1"/>
  <c r="AP20" i="6"/>
  <c r="BG20" i="6" s="1"/>
  <c r="AU20" i="6"/>
  <c r="BL20" i="6" s="1"/>
  <c r="AJ18" i="6"/>
  <c r="BA18" i="6" s="1"/>
  <c r="AN18" i="6"/>
  <c r="BE18" i="6" s="1"/>
  <c r="AR18" i="6"/>
  <c r="BI18" i="6" s="1"/>
  <c r="AV18" i="6"/>
  <c r="BM18" i="6" s="1"/>
  <c r="AI18" i="6"/>
  <c r="AZ18" i="6" s="1"/>
  <c r="AT18" i="6"/>
  <c r="BK18" i="6" s="1"/>
  <c r="AJ16" i="6"/>
  <c r="BA16" i="6" s="1"/>
  <c r="AN16" i="6"/>
  <c r="BE16" i="6" s="1"/>
  <c r="AR16" i="6"/>
  <c r="BI16" i="6" s="1"/>
  <c r="AV16" i="6"/>
  <c r="BM16" i="6" s="1"/>
  <c r="AH16" i="6"/>
  <c r="AY16" i="6" s="1"/>
  <c r="AM16" i="6"/>
  <c r="BD16" i="6" s="1"/>
  <c r="AS16" i="6"/>
  <c r="BJ16" i="6" s="1"/>
  <c r="AX16" i="6"/>
  <c r="BO16" i="6" s="1"/>
  <c r="AH31" i="6"/>
  <c r="AY31" i="6" s="1"/>
  <c r="AL31" i="6"/>
  <c r="BC31" i="6" s="1"/>
  <c r="AV29" i="6"/>
  <c r="BM29" i="6" s="1"/>
  <c r="AQ29" i="6"/>
  <c r="BH29" i="6" s="1"/>
  <c r="AK29" i="6"/>
  <c r="BB29" i="6" s="1"/>
  <c r="AJ26" i="6"/>
  <c r="BA26" i="6" s="1"/>
  <c r="AN26" i="6"/>
  <c r="BE26" i="6" s="1"/>
  <c r="AR26" i="6"/>
  <c r="BI26" i="6" s="1"/>
  <c r="AV26" i="6"/>
  <c r="BM26" i="6" s="1"/>
  <c r="AU24" i="6"/>
  <c r="BL24" i="6" s="1"/>
  <c r="AP24" i="6"/>
  <c r="BG24" i="6" s="1"/>
  <c r="AK24" i="6"/>
  <c r="BB24" i="6" s="1"/>
  <c r="AH23" i="6"/>
  <c r="AY23" i="6" s="1"/>
  <c r="AL23" i="6"/>
  <c r="BC23" i="6" s="1"/>
  <c r="AP23" i="6"/>
  <c r="BG23" i="6" s="1"/>
  <c r="AT23" i="6"/>
  <c r="BK23" i="6" s="1"/>
  <c r="AX23" i="6"/>
  <c r="BO23" i="6" s="1"/>
  <c r="AH21" i="6"/>
  <c r="AY21" i="6" s="1"/>
  <c r="AL21" i="6"/>
  <c r="BC21" i="6" s="1"/>
  <c r="AP21" i="6"/>
  <c r="BG21" i="6" s="1"/>
  <c r="AT21" i="6"/>
  <c r="BK21" i="6" s="1"/>
  <c r="AI21" i="6"/>
  <c r="AZ21" i="6" s="1"/>
  <c r="AN21" i="6"/>
  <c r="BE21" i="6" s="1"/>
  <c r="AS21" i="6"/>
  <c r="BJ21" i="6" s="1"/>
  <c r="AX21" i="6"/>
  <c r="BO21" i="6" s="1"/>
  <c r="AS20" i="6"/>
  <c r="BJ20" i="6" s="1"/>
  <c r="AL20" i="6"/>
  <c r="BC20" i="6" s="1"/>
  <c r="AS18" i="6"/>
  <c r="BJ18" i="6" s="1"/>
  <c r="AL18" i="6"/>
  <c r="BC18" i="6" s="1"/>
  <c r="AT16" i="6"/>
  <c r="BK16" i="6" s="1"/>
  <c r="AL16" i="6"/>
  <c r="BC16" i="6" s="1"/>
  <c r="AV60" i="6"/>
  <c r="BM60" i="6" s="1"/>
  <c r="AR60" i="6"/>
  <c r="BI60" i="6" s="1"/>
  <c r="AN60" i="6"/>
  <c r="BE60" i="6" s="1"/>
  <c r="AJ60" i="6"/>
  <c r="BA60" i="6" s="1"/>
  <c r="AV58" i="6"/>
  <c r="BM58" i="6" s="1"/>
  <c r="AR58" i="6"/>
  <c r="BI58" i="6" s="1"/>
  <c r="AN58" i="6"/>
  <c r="BE58" i="6" s="1"/>
  <c r="AJ58" i="6"/>
  <c r="BA58" i="6" s="1"/>
  <c r="AV55" i="6"/>
  <c r="BM55" i="6" s="1"/>
  <c r="AR55" i="6"/>
  <c r="BI55" i="6" s="1"/>
  <c r="AN55" i="6"/>
  <c r="BE55" i="6" s="1"/>
  <c r="AJ55" i="6"/>
  <c r="BA55" i="6" s="1"/>
  <c r="AV53" i="6"/>
  <c r="BM53" i="6" s="1"/>
  <c r="AR53" i="6"/>
  <c r="BI53" i="6" s="1"/>
  <c r="AN53" i="6"/>
  <c r="BE53" i="6" s="1"/>
  <c r="AJ53" i="6"/>
  <c r="BA53" i="6" s="1"/>
  <c r="AV51" i="6"/>
  <c r="BM51" i="6" s="1"/>
  <c r="AR51" i="6"/>
  <c r="BI51" i="6" s="1"/>
  <c r="AN51" i="6"/>
  <c r="BE51" i="6" s="1"/>
  <c r="AJ51" i="6"/>
  <c r="BA51" i="6" s="1"/>
  <c r="AV49" i="6"/>
  <c r="BM49" i="6" s="1"/>
  <c r="AR49" i="6"/>
  <c r="BI49" i="6" s="1"/>
  <c r="AN49" i="6"/>
  <c r="BE49" i="6" s="1"/>
  <c r="AJ49" i="6"/>
  <c r="BA49" i="6" s="1"/>
  <c r="AV47" i="6"/>
  <c r="BM47" i="6" s="1"/>
  <c r="AR47" i="6"/>
  <c r="BI47" i="6" s="1"/>
  <c r="AN47" i="6"/>
  <c r="BE47" i="6" s="1"/>
  <c r="AJ47" i="6"/>
  <c r="BA47" i="6" s="1"/>
  <c r="AV45" i="6"/>
  <c r="BM45" i="6" s="1"/>
  <c r="AR45" i="6"/>
  <c r="BI45" i="6" s="1"/>
  <c r="AN45" i="6"/>
  <c r="BE45" i="6" s="1"/>
  <c r="AJ45" i="6"/>
  <c r="BA45" i="6" s="1"/>
  <c r="AV43" i="6"/>
  <c r="BM43" i="6" s="1"/>
  <c r="AR43" i="6"/>
  <c r="BI43" i="6" s="1"/>
  <c r="AN43" i="6"/>
  <c r="BE43" i="6" s="1"/>
  <c r="AJ43" i="6"/>
  <c r="BA43" i="6" s="1"/>
  <c r="AV41" i="6"/>
  <c r="BM41" i="6" s="1"/>
  <c r="AR41" i="6"/>
  <c r="BI41" i="6" s="1"/>
  <c r="AN41" i="6"/>
  <c r="BE41" i="6" s="1"/>
  <c r="AJ41" i="6"/>
  <c r="BA41" i="6" s="1"/>
  <c r="AV40" i="6"/>
  <c r="BM40" i="6" s="1"/>
  <c r="AR40" i="6"/>
  <c r="BI40" i="6" s="1"/>
  <c r="AN40" i="6"/>
  <c r="BE40" i="6" s="1"/>
  <c r="AJ40" i="6"/>
  <c r="BA40" i="6" s="1"/>
  <c r="AV38" i="6"/>
  <c r="BM38" i="6" s="1"/>
  <c r="AR38" i="6"/>
  <c r="BI38" i="6" s="1"/>
  <c r="AN38" i="6"/>
  <c r="BE38" i="6" s="1"/>
  <c r="AJ38" i="6"/>
  <c r="BA38" i="6" s="1"/>
  <c r="AV36" i="6"/>
  <c r="BM36" i="6" s="1"/>
  <c r="AR36" i="6"/>
  <c r="BI36" i="6" s="1"/>
  <c r="AN36" i="6"/>
  <c r="BE36" i="6" s="1"/>
  <c r="AJ36" i="6"/>
  <c r="BA36" i="6" s="1"/>
  <c r="AV34" i="6"/>
  <c r="BM34" i="6" s="1"/>
  <c r="AR34" i="6"/>
  <c r="BI34" i="6" s="1"/>
  <c r="AN34" i="6"/>
  <c r="BE34" i="6" s="1"/>
  <c r="AJ34" i="6"/>
  <c r="BA34" i="6" s="1"/>
  <c r="AX31" i="6"/>
  <c r="BO31" i="6" s="1"/>
  <c r="AT31" i="6"/>
  <c r="BK31" i="6" s="1"/>
  <c r="AP31" i="6"/>
  <c r="BG31" i="6" s="1"/>
  <c r="AK31" i="6"/>
  <c r="BB31" i="6" s="1"/>
  <c r="AU29" i="6"/>
  <c r="BL29" i="6" s="1"/>
  <c r="AJ29" i="6"/>
  <c r="BA29" i="6" s="1"/>
  <c r="AJ28" i="6"/>
  <c r="BA28" i="6" s="1"/>
  <c r="AN28" i="6"/>
  <c r="BE28" i="6" s="1"/>
  <c r="AR28" i="6"/>
  <c r="BI28" i="6" s="1"/>
  <c r="AV28" i="6"/>
  <c r="BM28" i="6" s="1"/>
  <c r="AU26" i="6"/>
  <c r="BL26" i="6" s="1"/>
  <c r="AP26" i="6"/>
  <c r="BG26" i="6" s="1"/>
  <c r="AK26" i="6"/>
  <c r="BB26" i="6" s="1"/>
  <c r="AH25" i="6"/>
  <c r="AY25" i="6" s="1"/>
  <c r="AL25" i="6"/>
  <c r="BC25" i="6" s="1"/>
  <c r="AP25" i="6"/>
  <c r="BG25" i="6" s="1"/>
  <c r="AT25" i="6"/>
  <c r="BK25" i="6" s="1"/>
  <c r="AX25" i="6"/>
  <c r="BO25" i="6" s="1"/>
  <c r="AT24" i="6"/>
  <c r="BK24" i="6" s="1"/>
  <c r="AI24" i="6"/>
  <c r="AZ24" i="6" s="1"/>
  <c r="AV23" i="6"/>
  <c r="BM23" i="6" s="1"/>
  <c r="AQ23" i="6"/>
  <c r="BH23" i="6" s="1"/>
  <c r="AK23" i="6"/>
  <c r="BB23" i="6" s="1"/>
  <c r="AU21" i="6"/>
  <c r="BL21" i="6" s="1"/>
  <c r="AM21" i="6"/>
  <c r="BD21" i="6" s="1"/>
  <c r="AX20" i="6"/>
  <c r="BO20" i="6" s="1"/>
  <c r="AQ20" i="6"/>
  <c r="BH20" i="6" s="1"/>
  <c r="AI20" i="6"/>
  <c r="AZ20" i="6" s="1"/>
  <c r="AX18" i="6"/>
  <c r="BO18" i="6" s="1"/>
  <c r="AQ18" i="6"/>
  <c r="BH18" i="6" s="1"/>
  <c r="AK18" i="6"/>
  <c r="BB18" i="6" s="1"/>
  <c r="AH17" i="6"/>
  <c r="AY17" i="6" s="1"/>
  <c r="AL17" i="6"/>
  <c r="BC17" i="6" s="1"/>
  <c r="AP17" i="6"/>
  <c r="BG17" i="6" s="1"/>
  <c r="AT17" i="6"/>
  <c r="BK17" i="6" s="1"/>
  <c r="AX17" i="6"/>
  <c r="BO17" i="6" s="1"/>
  <c r="AK17" i="6"/>
  <c r="BB17" i="6" s="1"/>
  <c r="AQ17" i="6"/>
  <c r="BH17" i="6" s="1"/>
  <c r="AV17" i="6"/>
  <c r="BM17" i="6" s="1"/>
  <c r="AQ16" i="6"/>
  <c r="BH16" i="6" s="1"/>
  <c r="AK16" i="6"/>
  <c r="BB16" i="6" s="1"/>
  <c r="AH15" i="6"/>
  <c r="AY15" i="6" s="1"/>
  <c r="AL15" i="6"/>
  <c r="BC15" i="6" s="1"/>
  <c r="AP15" i="6"/>
  <c r="BG15" i="6" s="1"/>
  <c r="AT15" i="6"/>
  <c r="BK15" i="6" s="1"/>
  <c r="AX15" i="6"/>
  <c r="BO15" i="6" s="1"/>
  <c r="AJ15" i="6"/>
  <c r="BA15" i="6" s="1"/>
  <c r="AU15" i="6"/>
  <c r="BL15" i="6" s="1"/>
  <c r="AH13" i="6"/>
  <c r="AY13" i="6" s="1"/>
  <c r="AL13" i="6"/>
  <c r="BC13" i="6" s="1"/>
  <c r="AP13" i="6"/>
  <c r="BG13" i="6" s="1"/>
  <c r="AT13" i="6"/>
  <c r="BK13" i="6" s="1"/>
  <c r="AX13" i="6"/>
  <c r="BO13" i="6" s="1"/>
  <c r="AI13" i="6"/>
  <c r="AZ13" i="6" s="1"/>
  <c r="AN13" i="6"/>
  <c r="BE13" i="6" s="1"/>
  <c r="AS13" i="6"/>
  <c r="BJ13" i="6" s="1"/>
  <c r="AJ11" i="6"/>
  <c r="BA11" i="6" s="1"/>
  <c r="AN11" i="6"/>
  <c r="BE11" i="6" s="1"/>
  <c r="AR11" i="6"/>
  <c r="BI11" i="6" s="1"/>
  <c r="AV11" i="6"/>
  <c r="BM11" i="6" s="1"/>
  <c r="AI11" i="6"/>
  <c r="AZ11" i="6" s="1"/>
  <c r="AT11" i="6"/>
  <c r="BK11" i="6" s="1"/>
  <c r="AK11" i="6"/>
  <c r="BB11" i="6" s="1"/>
  <c r="AP11" i="6"/>
  <c r="BG11" i="6" s="1"/>
  <c r="AU11" i="6"/>
  <c r="BL11" i="6" s="1"/>
  <c r="AH11" i="6"/>
  <c r="AY11" i="6" s="1"/>
  <c r="AM11" i="6"/>
  <c r="BD11" i="6" s="1"/>
  <c r="AS11" i="6"/>
  <c r="BJ11" i="6" s="1"/>
  <c r="AX11" i="6"/>
  <c r="BO11" i="6" s="1"/>
  <c r="AU60" i="6"/>
  <c r="BL60" i="6" s="1"/>
  <c r="AQ60" i="6"/>
  <c r="BH60" i="6" s="1"/>
  <c r="AM60" i="6"/>
  <c r="BD60" i="6" s="1"/>
  <c r="AU58" i="6"/>
  <c r="BL58" i="6" s="1"/>
  <c r="AQ58" i="6"/>
  <c r="BH58" i="6" s="1"/>
  <c r="AM58" i="6"/>
  <c r="BD58" i="6" s="1"/>
  <c r="AU55" i="6"/>
  <c r="BL55" i="6" s="1"/>
  <c r="AQ55" i="6"/>
  <c r="BH55" i="6" s="1"/>
  <c r="AM55" i="6"/>
  <c r="BD55" i="6" s="1"/>
  <c r="AU53" i="6"/>
  <c r="BL53" i="6" s="1"/>
  <c r="AQ53" i="6"/>
  <c r="BH53" i="6" s="1"/>
  <c r="AM53" i="6"/>
  <c r="BD53" i="6" s="1"/>
  <c r="AU51" i="6"/>
  <c r="BL51" i="6" s="1"/>
  <c r="AQ51" i="6"/>
  <c r="BH51" i="6" s="1"/>
  <c r="AM51" i="6"/>
  <c r="BD51" i="6" s="1"/>
  <c r="AU49" i="6"/>
  <c r="BL49" i="6" s="1"/>
  <c r="AQ49" i="6"/>
  <c r="BH49" i="6" s="1"/>
  <c r="AM49" i="6"/>
  <c r="BD49" i="6" s="1"/>
  <c r="AU47" i="6"/>
  <c r="BL47" i="6" s="1"/>
  <c r="AQ47" i="6"/>
  <c r="BH47" i="6" s="1"/>
  <c r="AM47" i="6"/>
  <c r="BD47" i="6" s="1"/>
  <c r="AU45" i="6"/>
  <c r="BL45" i="6" s="1"/>
  <c r="AQ45" i="6"/>
  <c r="BH45" i="6" s="1"/>
  <c r="AM45" i="6"/>
  <c r="BD45" i="6" s="1"/>
  <c r="AU43" i="6"/>
  <c r="BL43" i="6" s="1"/>
  <c r="AQ43" i="6"/>
  <c r="BH43" i="6" s="1"/>
  <c r="AM43" i="6"/>
  <c r="BD43" i="6" s="1"/>
  <c r="AU41" i="6"/>
  <c r="BL41" i="6" s="1"/>
  <c r="AQ41" i="6"/>
  <c r="BH41" i="6" s="1"/>
  <c r="AM41" i="6"/>
  <c r="BD41" i="6" s="1"/>
  <c r="AU40" i="6"/>
  <c r="BL40" i="6" s="1"/>
  <c r="AQ40" i="6"/>
  <c r="BH40" i="6" s="1"/>
  <c r="AM40" i="6"/>
  <c r="BD40" i="6" s="1"/>
  <c r="AU38" i="6"/>
  <c r="BL38" i="6" s="1"/>
  <c r="AQ38" i="6"/>
  <c r="BH38" i="6" s="1"/>
  <c r="AM38" i="6"/>
  <c r="BD38" i="6" s="1"/>
  <c r="AU36" i="6"/>
  <c r="BL36" i="6" s="1"/>
  <c r="AQ36" i="6"/>
  <c r="BH36" i="6" s="1"/>
  <c r="AM36" i="6"/>
  <c r="BD36" i="6" s="1"/>
  <c r="AU34" i="6"/>
  <c r="BL34" i="6" s="1"/>
  <c r="AQ34" i="6"/>
  <c r="BH34" i="6" s="1"/>
  <c r="AM34" i="6"/>
  <c r="BD34" i="6" s="1"/>
  <c r="AW31" i="6"/>
  <c r="BN31" i="6" s="1"/>
  <c r="AS31" i="6"/>
  <c r="BJ31" i="6" s="1"/>
  <c r="AJ31" i="6"/>
  <c r="BA31" i="6" s="1"/>
  <c r="AJ30" i="6"/>
  <c r="BA30" i="6" s="1"/>
  <c r="AN30" i="6"/>
  <c r="BE30" i="6" s="1"/>
  <c r="AR30" i="6"/>
  <c r="BI30" i="6" s="1"/>
  <c r="AV30" i="6"/>
  <c r="BM30" i="6" s="1"/>
  <c r="AS29" i="6"/>
  <c r="BJ29" i="6" s="1"/>
  <c r="AN29" i="6"/>
  <c r="BE29" i="6" s="1"/>
  <c r="AI29" i="6"/>
  <c r="AZ29" i="6" s="1"/>
  <c r="AU28" i="6"/>
  <c r="BL28" i="6" s="1"/>
  <c r="AP28" i="6"/>
  <c r="BG28" i="6" s="1"/>
  <c r="AK28" i="6"/>
  <c r="BB28" i="6" s="1"/>
  <c r="AH27" i="6"/>
  <c r="AY27" i="6" s="1"/>
  <c r="AL27" i="6"/>
  <c r="BC27" i="6" s="1"/>
  <c r="AP27" i="6"/>
  <c r="BG27" i="6" s="1"/>
  <c r="AT27" i="6"/>
  <c r="BK27" i="6" s="1"/>
  <c r="AX27" i="6"/>
  <c r="BO27" i="6" s="1"/>
  <c r="AT26" i="6"/>
  <c r="BK26" i="6" s="1"/>
  <c r="AI26" i="6"/>
  <c r="AZ26" i="6" s="1"/>
  <c r="AV25" i="6"/>
  <c r="BM25" i="6" s="1"/>
  <c r="AQ25" i="6"/>
  <c r="BH25" i="6" s="1"/>
  <c r="AK25" i="6"/>
  <c r="BB25" i="6" s="1"/>
  <c r="AX24" i="6"/>
  <c r="BO24" i="6" s="1"/>
  <c r="AS24" i="6"/>
  <c r="BJ24" i="6" s="1"/>
  <c r="AM24" i="6"/>
  <c r="BD24" i="6" s="1"/>
  <c r="AH24" i="6"/>
  <c r="AY24" i="6" s="1"/>
  <c r="AU23" i="6"/>
  <c r="BL23" i="6" s="1"/>
  <c r="AJ23" i="6"/>
  <c r="BA23" i="6" s="1"/>
  <c r="AJ22" i="6"/>
  <c r="BA22" i="6" s="1"/>
  <c r="AN22" i="6"/>
  <c r="BE22" i="6" s="1"/>
  <c r="AR22" i="6"/>
  <c r="BI22" i="6" s="1"/>
  <c r="AV22" i="6"/>
  <c r="BM22" i="6" s="1"/>
  <c r="AR21" i="6"/>
  <c r="BI21" i="6" s="1"/>
  <c r="AK21" i="6"/>
  <c r="BB21" i="6" s="1"/>
  <c r="AW20" i="6"/>
  <c r="BN20" i="6" s="1"/>
  <c r="AH20" i="6"/>
  <c r="AY20" i="6" s="1"/>
  <c r="AW18" i="6"/>
  <c r="BN18" i="6" s="1"/>
  <c r="AP18" i="6"/>
  <c r="BG18" i="6" s="1"/>
  <c r="AH18" i="6"/>
  <c r="AY18" i="6" s="1"/>
  <c r="AS17" i="6"/>
  <c r="BJ17" i="6" s="1"/>
  <c r="AM17" i="6"/>
  <c r="BD17" i="6" s="1"/>
  <c r="AW16" i="6"/>
  <c r="BN16" i="6" s="1"/>
  <c r="AP16" i="6"/>
  <c r="BG16" i="6" s="1"/>
  <c r="AI16" i="6"/>
  <c r="AZ16" i="6" s="1"/>
  <c r="AS15" i="6"/>
  <c r="BJ15" i="6" s="1"/>
  <c r="AM15" i="6"/>
  <c r="BD15" i="6" s="1"/>
  <c r="AU13" i="6"/>
  <c r="BL13" i="6" s="1"/>
  <c r="AM13" i="6"/>
  <c r="BD13" i="6" s="1"/>
  <c r="AW11" i="6"/>
  <c r="BN11" i="6" s="1"/>
  <c r="AJ9" i="6"/>
  <c r="BA9" i="6" s="1"/>
  <c r="AN9" i="6"/>
  <c r="BE9" i="6" s="1"/>
  <c r="AR9" i="6"/>
  <c r="BI9" i="6" s="1"/>
  <c r="AV9" i="6"/>
  <c r="BM9" i="6" s="1"/>
  <c r="AS8" i="6"/>
  <c r="BJ8" i="6" s="1"/>
  <c r="AN8" i="6"/>
  <c r="BE8" i="6" s="1"/>
  <c r="AH6" i="6"/>
  <c r="AY6" i="6" s="1"/>
  <c r="AL6" i="6"/>
  <c r="BC6" i="6" s="1"/>
  <c r="AP6" i="6"/>
  <c r="BG6" i="6" s="1"/>
  <c r="AT6" i="6"/>
  <c r="BK6" i="6" s="1"/>
  <c r="AX6" i="6"/>
  <c r="BO6" i="6" s="1"/>
  <c r="AH8" i="6"/>
  <c r="AY8" i="6" s="1"/>
  <c r="AL8" i="6"/>
  <c r="BC8" i="6" s="1"/>
  <c r="AP8" i="6"/>
  <c r="BG8" i="6" s="1"/>
  <c r="AT8" i="6"/>
  <c r="BK8" i="6" s="1"/>
  <c r="AX8" i="6"/>
  <c r="BO8" i="6" s="1"/>
  <c r="AH10" i="6"/>
  <c r="AY10" i="6" s="1"/>
  <c r="AL10" i="6"/>
  <c r="BC10" i="6" s="1"/>
  <c r="AP10" i="6"/>
  <c r="BG10" i="6" s="1"/>
  <c r="AT10" i="6"/>
  <c r="BK10" i="6" s="1"/>
  <c r="AX10" i="6"/>
  <c r="BO10" i="6" s="1"/>
  <c r="AT9" i="6"/>
  <c r="BK9" i="6" s="1"/>
  <c r="AI9" i="6"/>
  <c r="AZ9" i="6" s="1"/>
  <c r="AV8" i="6"/>
  <c r="BM8" i="6" s="1"/>
  <c r="AQ8" i="6"/>
  <c r="BH8" i="6" s="1"/>
  <c r="AK8" i="6"/>
  <c r="BB8" i="6" s="1"/>
  <c r="AU6" i="6"/>
  <c r="BL6" i="6" s="1"/>
  <c r="AJ6" i="6"/>
  <c r="BA6" i="6" s="1"/>
  <c r="AH19" i="6"/>
  <c r="AY19" i="6" s="1"/>
  <c r="AL19" i="6"/>
  <c r="BC19" i="6" s="1"/>
  <c r="AP19" i="6"/>
  <c r="BG19" i="6" s="1"/>
  <c r="AT19" i="6"/>
  <c r="BK19" i="6" s="1"/>
  <c r="AX19" i="6"/>
  <c r="BO19" i="6" s="1"/>
  <c r="AJ14" i="6"/>
  <c r="BA14" i="6" s="1"/>
  <c r="AN14" i="6"/>
  <c r="BE14" i="6" s="1"/>
  <c r="AR14" i="6"/>
  <c r="BI14" i="6" s="1"/>
  <c r="AV14" i="6"/>
  <c r="BM14" i="6" s="1"/>
  <c r="AH12" i="6"/>
  <c r="AY12" i="6" s="1"/>
  <c r="AL12" i="6"/>
  <c r="BC12" i="6" s="1"/>
  <c r="AP12" i="6"/>
  <c r="BG12" i="6" s="1"/>
  <c r="AT12" i="6"/>
  <c r="BK12" i="6" s="1"/>
  <c r="AX12" i="6"/>
  <c r="BO12" i="6" s="1"/>
  <c r="AV10" i="6"/>
  <c r="BM10" i="6" s="1"/>
  <c r="AQ10" i="6"/>
  <c r="BH10" i="6" s="1"/>
  <c r="AK10" i="6"/>
  <c r="BB10" i="6" s="1"/>
  <c r="AX9" i="6"/>
  <c r="BO9" i="6" s="1"/>
  <c r="AS9" i="6"/>
  <c r="BJ9" i="6" s="1"/>
  <c r="AM9" i="6"/>
  <c r="BD9" i="6" s="1"/>
  <c r="AH9" i="6"/>
  <c r="AY9" i="6" s="1"/>
  <c r="AU8" i="6"/>
  <c r="BL8" i="6" s="1"/>
  <c r="AJ8" i="6"/>
  <c r="BA8" i="6" s="1"/>
  <c r="AJ7" i="6"/>
  <c r="BA7" i="6" s="1"/>
  <c r="AN7" i="6"/>
  <c r="BE7" i="6" s="1"/>
  <c r="AR7" i="6"/>
  <c r="BI7" i="6" s="1"/>
  <c r="AV7" i="6"/>
  <c r="BM7" i="6" s="1"/>
  <c r="AS6" i="6"/>
  <c r="BJ6" i="6" s="1"/>
  <c r="AN6" i="6"/>
  <c r="BE6" i="6" s="1"/>
  <c r="AI6" i="6"/>
  <c r="AZ6" i="6" s="1"/>
  <c r="AU4" i="6"/>
  <c r="BL4" i="6" s="1"/>
  <c r="AQ4" i="6"/>
  <c r="BH4" i="6" s="1"/>
  <c r="AM4" i="6"/>
  <c r="BD4" i="6" s="1"/>
  <c r="AI4" i="6"/>
  <c r="AZ4" i="6" s="1"/>
  <c r="AV5" i="6"/>
  <c r="BM5" i="6" s="1"/>
  <c r="AR5" i="6"/>
  <c r="BI5" i="6" s="1"/>
  <c r="AN5" i="6"/>
  <c r="BE5" i="6" s="1"/>
  <c r="AX4" i="6"/>
  <c r="BO4" i="6" s="1"/>
  <c r="AT4" i="6"/>
  <c r="BK4" i="6" s="1"/>
  <c r="AP4" i="6"/>
  <c r="BG4" i="6" s="1"/>
  <c r="AL4" i="6"/>
  <c r="BC4" i="6" s="1"/>
  <c r="AX3" i="6"/>
  <c r="BO3" i="6" s="1"/>
  <c r="AQ3" i="6"/>
  <c r="BH3" i="6" s="1"/>
  <c r="AH3" i="6"/>
  <c r="AY3" i="6" s="1"/>
  <c r="AT3" i="6"/>
  <c r="BK3" i="6" s="1"/>
  <c r="AP3" i="6"/>
  <c r="BG3" i="6" s="1"/>
  <c r="AL3" i="6"/>
  <c r="BC3" i="6" s="1"/>
  <c r="AK3" i="6"/>
  <c r="BB3" i="6" s="1"/>
  <c r="AR3" i="6"/>
  <c r="BI3" i="6" s="1"/>
  <c r="AN3" i="6"/>
  <c r="BE3" i="6" s="1"/>
  <c r="AJ3" i="6"/>
  <c r="BA3" i="6" s="1"/>
  <c r="AW3" i="6"/>
  <c r="BN3" i="6" s="1"/>
  <c r="AS3" i="6"/>
  <c r="BJ3" i="6" s="1"/>
  <c r="AV3" i="6"/>
  <c r="BM3" i="6" s="1"/>
  <c r="AU3" i="6"/>
  <c r="BL3" i="6" s="1"/>
  <c r="AM3" i="6"/>
  <c r="BD3" i="6" s="1"/>
</calcChain>
</file>

<file path=xl/sharedStrings.xml><?xml version="1.0" encoding="utf-8"?>
<sst xmlns="http://schemas.openxmlformats.org/spreadsheetml/2006/main" count="5142" uniqueCount="1267">
  <si>
    <t>組織階層１CD</t>
  </si>
  <si>
    <t>組織階層１名称</t>
  </si>
  <si>
    <t>組織階層２CD</t>
  </si>
  <si>
    <t>組織階層２名称</t>
  </si>
  <si>
    <t>組織階層３CD</t>
  </si>
  <si>
    <t>組織階層３名称</t>
  </si>
  <si>
    <t>所属団体名フリガナ</t>
  </si>
  <si>
    <t>会員状況</t>
  </si>
  <si>
    <t>性別</t>
  </si>
  <si>
    <t>生年月日</t>
  </si>
  <si>
    <t>メールアドレス</t>
  </si>
  <si>
    <t>審判
資格CD</t>
    <phoneticPr fontId="18"/>
  </si>
  <si>
    <t>審判
資格名称</t>
    <phoneticPr fontId="18"/>
  </si>
  <si>
    <t>審判
資格番号</t>
    <phoneticPr fontId="18"/>
  </si>
  <si>
    <t>審判資格
有効期限</t>
    <phoneticPr fontId="18"/>
  </si>
  <si>
    <t>前所属
団体番号</t>
    <phoneticPr fontId="18"/>
  </si>
  <si>
    <t>前所属
団体脱退日</t>
    <phoneticPr fontId="18"/>
  </si>
  <si>
    <t>氏名
フリガナ_姓</t>
    <phoneticPr fontId="18"/>
  </si>
  <si>
    <t>氏名
フリガナ_名</t>
    <phoneticPr fontId="18"/>
  </si>
  <si>
    <t>会員
有効期限</t>
    <phoneticPr fontId="18"/>
  </si>
  <si>
    <t>会員
番号</t>
    <phoneticPr fontId="18"/>
  </si>
  <si>
    <t>氏名
_姓</t>
    <phoneticPr fontId="18"/>
  </si>
  <si>
    <t>氏名
_名</t>
    <phoneticPr fontId="18"/>
  </si>
  <si>
    <t>住所1
番地等</t>
    <phoneticPr fontId="18"/>
  </si>
  <si>
    <t>住所1
電話番号</t>
    <phoneticPr fontId="18"/>
  </si>
  <si>
    <t>住所1
FAX番号</t>
    <phoneticPr fontId="18"/>
  </si>
  <si>
    <t>住所1
市区町村</t>
    <phoneticPr fontId="18"/>
  </si>
  <si>
    <t>都道
府県</t>
    <phoneticPr fontId="18"/>
  </si>
  <si>
    <t>郵便番号</t>
    <phoneticPr fontId="18"/>
  </si>
  <si>
    <t>団体
番号</t>
    <phoneticPr fontId="18"/>
  </si>
  <si>
    <t>団体名</t>
    <phoneticPr fontId="18"/>
  </si>
  <si>
    <t>郵便番号</t>
  </si>
  <si>
    <t>会員資格
更新日</t>
    <phoneticPr fontId="18"/>
  </si>
  <si>
    <t>①平成29年度日バ登録しない方は「行削除」してください。　　②住所・審判資格等の変更箇所は赤字で訂正してください。</t>
    <rPh sb="1" eb="3">
      <t>ヘイセイ</t>
    </rPh>
    <rPh sb="5" eb="7">
      <t>ネンド</t>
    </rPh>
    <rPh sb="7" eb="8">
      <t>ニチ</t>
    </rPh>
    <rPh sb="9" eb="11">
      <t>トウロク</t>
    </rPh>
    <rPh sb="14" eb="15">
      <t>カタ</t>
    </rPh>
    <rPh sb="17" eb="20">
      <t>ギョウサクジョ</t>
    </rPh>
    <rPh sb="31" eb="33">
      <t>ジュウショ</t>
    </rPh>
    <rPh sb="34" eb="36">
      <t>シンパン</t>
    </rPh>
    <rPh sb="36" eb="38">
      <t>シカク</t>
    </rPh>
    <rPh sb="38" eb="39">
      <t>トウ</t>
    </rPh>
    <rPh sb="40" eb="42">
      <t>ヘンコウ</t>
    </rPh>
    <rPh sb="42" eb="44">
      <t>カショ</t>
    </rPh>
    <rPh sb="45" eb="47">
      <t>アカジ</t>
    </rPh>
    <rPh sb="48" eb="50">
      <t>テイセイ</t>
    </rPh>
    <phoneticPr fontId="18"/>
  </si>
  <si>
    <t>日本バドミントン協会</t>
  </si>
  <si>
    <t>東京都バドミントン協会</t>
  </si>
  <si>
    <t>女性</t>
  </si>
  <si>
    <t>鈴木</t>
  </si>
  <si>
    <t>スズキ</t>
  </si>
  <si>
    <t>男性</t>
  </si>
  <si>
    <t>１級</t>
  </si>
  <si>
    <t>佐藤</t>
  </si>
  <si>
    <t>サトウ</t>
  </si>
  <si>
    <t>２級</t>
  </si>
  <si>
    <t>コウジ</t>
  </si>
  <si>
    <t>３級</t>
  </si>
  <si>
    <t>タイコ</t>
  </si>
  <si>
    <t>177-0035</t>
  </si>
  <si>
    <t>裕子</t>
  </si>
  <si>
    <t>ヒロコ</t>
  </si>
  <si>
    <t>171-0033</t>
  </si>
  <si>
    <t>陽子</t>
  </si>
  <si>
    <t>ヨウコ</t>
  </si>
  <si>
    <t>ユウコ</t>
  </si>
  <si>
    <t>林</t>
  </si>
  <si>
    <t>純子</t>
  </si>
  <si>
    <t>ハヤシ</t>
  </si>
  <si>
    <t>ジュンコ</t>
  </si>
  <si>
    <t>千恵子</t>
  </si>
  <si>
    <t>チエコ</t>
  </si>
  <si>
    <t>アキコ</t>
  </si>
  <si>
    <t>容子</t>
  </si>
  <si>
    <t>和子</t>
  </si>
  <si>
    <t>カズコ</t>
  </si>
  <si>
    <t>西本</t>
  </si>
  <si>
    <t>ニシモト</t>
  </si>
  <si>
    <t>タカシ</t>
  </si>
  <si>
    <t>恵美子</t>
  </si>
  <si>
    <t>エミコ</t>
  </si>
  <si>
    <t>田中</t>
  </si>
  <si>
    <t>洋子</t>
  </si>
  <si>
    <t>タナカ</t>
  </si>
  <si>
    <t>ヨシコ</t>
  </si>
  <si>
    <t>ナガサワ</t>
  </si>
  <si>
    <t>160-0023</t>
  </si>
  <si>
    <t>ワタナベ</t>
  </si>
  <si>
    <t>タケシ</t>
  </si>
  <si>
    <t>ヒロシ</t>
  </si>
  <si>
    <t>山本</t>
  </si>
  <si>
    <t>ヤマモト</t>
  </si>
  <si>
    <t>ケイコ</t>
  </si>
  <si>
    <t>毛利</t>
  </si>
  <si>
    <t>モウリ</t>
  </si>
  <si>
    <t>新宿区西新宿3-19-2</t>
  </si>
  <si>
    <t>ケンイチ</t>
  </si>
  <si>
    <t>星野</t>
  </si>
  <si>
    <t>ホシノ</t>
  </si>
  <si>
    <t>アカネ</t>
  </si>
  <si>
    <t>哲也</t>
  </si>
  <si>
    <t>テツヤ</t>
  </si>
  <si>
    <t>小林</t>
  </si>
  <si>
    <t>コバヤシ</t>
  </si>
  <si>
    <t>岩崎</t>
  </si>
  <si>
    <t>イワサキ</t>
  </si>
  <si>
    <t>啓子</t>
  </si>
  <si>
    <t>クミコ</t>
  </si>
  <si>
    <t>松本</t>
  </si>
  <si>
    <t>マツモト</t>
  </si>
  <si>
    <t>178-0062</t>
  </si>
  <si>
    <t>矢野</t>
  </si>
  <si>
    <t>ヤノ</t>
  </si>
  <si>
    <t>隆</t>
  </si>
  <si>
    <t>山田</t>
  </si>
  <si>
    <t>ヤマダ</t>
  </si>
  <si>
    <t>美幸</t>
  </si>
  <si>
    <t>ミユキ</t>
  </si>
  <si>
    <t>大石</t>
  </si>
  <si>
    <t>オオイシ</t>
  </si>
  <si>
    <t>イトウ</t>
  </si>
  <si>
    <t>和也</t>
  </si>
  <si>
    <t>カズヤ</t>
  </si>
  <si>
    <t>リョウ</t>
  </si>
  <si>
    <t>島崎</t>
  </si>
  <si>
    <t>シマザキ</t>
  </si>
  <si>
    <t>ヒロユキ</t>
  </si>
  <si>
    <t>カワグチ</t>
  </si>
  <si>
    <t>ケイスケ</t>
  </si>
  <si>
    <t>中村</t>
  </si>
  <si>
    <t>ナカムラ</t>
  </si>
  <si>
    <t>大島</t>
  </si>
  <si>
    <t>オオシマ</t>
  </si>
  <si>
    <t>ユキコ</t>
  </si>
  <si>
    <t>ルミコ</t>
  </si>
  <si>
    <t>内藤</t>
  </si>
  <si>
    <t>ナイトウ</t>
  </si>
  <si>
    <t>一枝</t>
  </si>
  <si>
    <t>則子</t>
  </si>
  <si>
    <t>ノリコ</t>
  </si>
  <si>
    <t>マサコ</t>
  </si>
  <si>
    <t>167-0023</t>
  </si>
  <si>
    <t>磯部</t>
  </si>
  <si>
    <t>イソベ</t>
  </si>
  <si>
    <t>アキオ</t>
  </si>
  <si>
    <t>ミエコ</t>
  </si>
  <si>
    <t>トオル</t>
  </si>
  <si>
    <t>溝口</t>
  </si>
  <si>
    <t>ミゾグチ</t>
  </si>
  <si>
    <t>ワタル</t>
  </si>
  <si>
    <t>ヤスユキ</t>
  </si>
  <si>
    <t>177-0041</t>
  </si>
  <si>
    <t>練馬区石神井町</t>
  </si>
  <si>
    <t>清水</t>
  </si>
  <si>
    <t>シミズ</t>
  </si>
  <si>
    <t>河口</t>
  </si>
  <si>
    <t>久子</t>
  </si>
  <si>
    <t>ヒサコ</t>
  </si>
  <si>
    <t>米山</t>
  </si>
  <si>
    <t>ヨネヤマ</t>
  </si>
  <si>
    <t>瀧澤</t>
  </si>
  <si>
    <t>タキザワ</t>
  </si>
  <si>
    <t>リョウコ</t>
  </si>
  <si>
    <t>アヤ</t>
  </si>
  <si>
    <t>太田</t>
  </si>
  <si>
    <t>オオタ</t>
  </si>
  <si>
    <t>石川</t>
  </si>
  <si>
    <t>イシカワ</t>
  </si>
  <si>
    <t>吉田</t>
  </si>
  <si>
    <t>ヨシダ</t>
  </si>
  <si>
    <t>金子</t>
  </si>
  <si>
    <t>カネコ</t>
  </si>
  <si>
    <t>サキ</t>
  </si>
  <si>
    <t>松浦</t>
  </si>
  <si>
    <t>マツウラ</t>
  </si>
  <si>
    <t>エリコ</t>
  </si>
  <si>
    <t>石井</t>
  </si>
  <si>
    <t>イシイ</t>
  </si>
  <si>
    <t>ユウ</t>
  </si>
  <si>
    <t>谷口</t>
  </si>
  <si>
    <t>タニグチ</t>
  </si>
  <si>
    <t>渉</t>
  </si>
  <si>
    <t>明美</t>
  </si>
  <si>
    <t>アケミ</t>
  </si>
  <si>
    <t>恵美</t>
  </si>
  <si>
    <t>エミ</t>
  </si>
  <si>
    <t>ゆかり</t>
  </si>
  <si>
    <t>ユカリ</t>
  </si>
  <si>
    <t>シオザワ</t>
  </si>
  <si>
    <t>みどり</t>
  </si>
  <si>
    <t>ミドリ</t>
  </si>
  <si>
    <t>タカイ</t>
  </si>
  <si>
    <t>加藤</t>
  </si>
  <si>
    <t>カトウ</t>
  </si>
  <si>
    <t>シュン</t>
  </si>
  <si>
    <t>昇</t>
  </si>
  <si>
    <t>ノボル</t>
  </si>
  <si>
    <t>亮子</t>
  </si>
  <si>
    <t>靖子</t>
  </si>
  <si>
    <t>ヤスコ</t>
  </si>
  <si>
    <t>貴子</t>
  </si>
  <si>
    <t>タカコ</t>
  </si>
  <si>
    <t>ミヨコ</t>
  </si>
  <si>
    <t>京子</t>
  </si>
  <si>
    <t>キョウコ</t>
  </si>
  <si>
    <t>ヒロミ</t>
  </si>
  <si>
    <t>タカギ</t>
  </si>
  <si>
    <t>真弓</t>
  </si>
  <si>
    <t>マユミ</t>
  </si>
  <si>
    <t>正義</t>
  </si>
  <si>
    <t>マサヨシ</t>
  </si>
  <si>
    <t>エリ</t>
  </si>
  <si>
    <t>福田</t>
  </si>
  <si>
    <t>フクダ</t>
  </si>
  <si>
    <t>ヒデコ</t>
  </si>
  <si>
    <t>ヒュウガ</t>
  </si>
  <si>
    <t>板倉</t>
  </si>
  <si>
    <t>イタクラ</t>
  </si>
  <si>
    <t>美晴</t>
  </si>
  <si>
    <t>ミハル</t>
  </si>
  <si>
    <t>カオル</t>
  </si>
  <si>
    <t>悠</t>
  </si>
  <si>
    <t>クミ</t>
  </si>
  <si>
    <t>114-0032</t>
  </si>
  <si>
    <t>ダイスケ</t>
  </si>
  <si>
    <t>山崎</t>
  </si>
  <si>
    <t>ヤマザキ</t>
  </si>
  <si>
    <t>上野</t>
  </si>
  <si>
    <t>ウエノ</t>
  </si>
  <si>
    <t>久美子</t>
  </si>
  <si>
    <t>チサ</t>
  </si>
  <si>
    <t>マサトシ</t>
  </si>
  <si>
    <t>和美</t>
  </si>
  <si>
    <t>カズミ</t>
  </si>
  <si>
    <t>アユミ</t>
  </si>
  <si>
    <t>隆一</t>
  </si>
  <si>
    <t>リュウイチ</t>
  </si>
  <si>
    <t>渡邊</t>
  </si>
  <si>
    <t>高橋</t>
  </si>
  <si>
    <t>タカハシ</t>
  </si>
  <si>
    <t>寛子</t>
  </si>
  <si>
    <t>真佐子</t>
  </si>
  <si>
    <t>ヒトシ</t>
  </si>
  <si>
    <t>ナオコ</t>
  </si>
  <si>
    <t>アサノ</t>
  </si>
  <si>
    <t>井上</t>
  </si>
  <si>
    <t>イノウエ</t>
  </si>
  <si>
    <t>遠藤</t>
  </si>
  <si>
    <t>エンドウ</t>
  </si>
  <si>
    <t>佐伯</t>
  </si>
  <si>
    <t>サエキ</t>
  </si>
  <si>
    <t>髙橋</t>
  </si>
  <si>
    <t>チサト</t>
  </si>
  <si>
    <t>マサユキ</t>
  </si>
  <si>
    <t>亜希子</t>
  </si>
  <si>
    <t>伊藤</t>
  </si>
  <si>
    <t>毅</t>
  </si>
  <si>
    <t>ヒデオ</t>
  </si>
  <si>
    <t>ナツミ</t>
  </si>
  <si>
    <t>恭之</t>
  </si>
  <si>
    <t>赤木</t>
  </si>
  <si>
    <t>アカギ</t>
  </si>
  <si>
    <t>ユキ</t>
  </si>
  <si>
    <t>ユミ</t>
  </si>
  <si>
    <t>幸子</t>
  </si>
  <si>
    <t>サチコ</t>
  </si>
  <si>
    <t>ユカ</t>
  </si>
  <si>
    <t>ヒサエ</t>
  </si>
  <si>
    <t>順子</t>
  </si>
  <si>
    <t>ジュン</t>
  </si>
  <si>
    <t>真由美</t>
  </si>
  <si>
    <t>高木</t>
  </si>
  <si>
    <t>ショウジ</t>
  </si>
  <si>
    <t>佐野</t>
  </si>
  <si>
    <t>サノ</t>
  </si>
  <si>
    <t>美紀</t>
  </si>
  <si>
    <t>ミキ</t>
  </si>
  <si>
    <t>サユリ</t>
  </si>
  <si>
    <t>マコト</t>
  </si>
  <si>
    <t>大介</t>
  </si>
  <si>
    <t>藤田</t>
  </si>
  <si>
    <t>フジタ</t>
  </si>
  <si>
    <t>慶子</t>
  </si>
  <si>
    <t>桐生</t>
  </si>
  <si>
    <t>キリュウ</t>
  </si>
  <si>
    <t>ひろみ</t>
  </si>
  <si>
    <t>千春</t>
  </si>
  <si>
    <t>チハル</t>
  </si>
  <si>
    <t>179-0083</t>
  </si>
  <si>
    <t>由美子</t>
  </si>
  <si>
    <t>ユミコ</t>
  </si>
  <si>
    <t>山下</t>
  </si>
  <si>
    <t>ヤマシタ</t>
  </si>
  <si>
    <t>中澤</t>
  </si>
  <si>
    <t>由紀子</t>
  </si>
  <si>
    <t>ナカザワ</t>
  </si>
  <si>
    <t>ユリコ</t>
  </si>
  <si>
    <t>小泉</t>
  </si>
  <si>
    <t>コイズミ</t>
  </si>
  <si>
    <t>大</t>
  </si>
  <si>
    <t>長岡</t>
  </si>
  <si>
    <t>ナガオカ</t>
  </si>
  <si>
    <t>コジマ</t>
  </si>
  <si>
    <t>アサコ</t>
  </si>
  <si>
    <t>寺井</t>
  </si>
  <si>
    <t>テライ</t>
  </si>
  <si>
    <t>マリコ</t>
  </si>
  <si>
    <t>市川</t>
  </si>
  <si>
    <t>イチカワ</t>
  </si>
  <si>
    <t>シュンタ</t>
  </si>
  <si>
    <t>ヒサ</t>
  </si>
  <si>
    <t>直子</t>
  </si>
  <si>
    <t>ソノコ</t>
  </si>
  <si>
    <t>櫻井</t>
  </si>
  <si>
    <t>サクライ</t>
  </si>
  <si>
    <t>ミホ</t>
  </si>
  <si>
    <t>美保</t>
  </si>
  <si>
    <t>156-0043</t>
  </si>
  <si>
    <t>広子</t>
  </si>
  <si>
    <t>美佐子</t>
  </si>
  <si>
    <t>ミサコ</t>
  </si>
  <si>
    <t>志津子</t>
  </si>
  <si>
    <t>シズコ</t>
  </si>
  <si>
    <t>早苗</t>
  </si>
  <si>
    <t>サナエ</t>
  </si>
  <si>
    <t>宮内</t>
  </si>
  <si>
    <t>ミヤウチ</t>
  </si>
  <si>
    <t>浅野</t>
  </si>
  <si>
    <t>新井</t>
  </si>
  <si>
    <t>アライ</t>
  </si>
  <si>
    <t>田辺</t>
  </si>
  <si>
    <t>タナベ</t>
  </si>
  <si>
    <t>麻子</t>
  </si>
  <si>
    <t>裕美子</t>
  </si>
  <si>
    <t>ヒロヤス</t>
  </si>
  <si>
    <t>桂子</t>
  </si>
  <si>
    <t>誠</t>
  </si>
  <si>
    <t>妙子</t>
  </si>
  <si>
    <t>タエコ</t>
  </si>
  <si>
    <t>ハマダ</t>
  </si>
  <si>
    <t>祐子</t>
  </si>
  <si>
    <t>ミキコ</t>
  </si>
  <si>
    <t>中山</t>
  </si>
  <si>
    <t>ナカヤマ</t>
  </si>
  <si>
    <t>博</t>
  </si>
  <si>
    <t>岩瀬</t>
  </si>
  <si>
    <t>イワセ</t>
  </si>
  <si>
    <t>牧野</t>
  </si>
  <si>
    <t>マキノ</t>
  </si>
  <si>
    <t>小島</t>
  </si>
  <si>
    <t>ヨシカ</t>
  </si>
  <si>
    <t>菊地</t>
  </si>
  <si>
    <t>キクチ</t>
  </si>
  <si>
    <t>恭子</t>
  </si>
  <si>
    <t>由美</t>
  </si>
  <si>
    <t>ユウイチロウ</t>
  </si>
  <si>
    <t>アイコ</t>
  </si>
  <si>
    <t>芳賀</t>
  </si>
  <si>
    <t>道子</t>
  </si>
  <si>
    <t>ハガ</t>
  </si>
  <si>
    <t>ミチコ</t>
  </si>
  <si>
    <t>志保</t>
  </si>
  <si>
    <t>シホ</t>
  </si>
  <si>
    <t>杉野</t>
  </si>
  <si>
    <t>スギノ</t>
  </si>
  <si>
    <t>高山</t>
  </si>
  <si>
    <t>タカヤマ</t>
  </si>
  <si>
    <t>176-0025</t>
  </si>
  <si>
    <t>練馬区中村南</t>
  </si>
  <si>
    <t>179-0071</t>
  </si>
  <si>
    <t>176-0001</t>
  </si>
  <si>
    <t>雄一郎</t>
  </si>
  <si>
    <t>ミナ</t>
  </si>
  <si>
    <t>177-0045</t>
  </si>
  <si>
    <t>練馬区石神井台</t>
  </si>
  <si>
    <t>トミコ</t>
  </si>
  <si>
    <t>178-0064</t>
  </si>
  <si>
    <t>泰子</t>
  </si>
  <si>
    <t>177-0042</t>
  </si>
  <si>
    <t>ミホコ</t>
  </si>
  <si>
    <t>168-0072</t>
  </si>
  <si>
    <t>雅子</t>
  </si>
  <si>
    <t>165-0032</t>
  </si>
  <si>
    <t>164-0012</t>
  </si>
  <si>
    <t>中野区本町</t>
  </si>
  <si>
    <t>ハルミ</t>
  </si>
  <si>
    <t>由香</t>
  </si>
  <si>
    <t>トシコ</t>
  </si>
  <si>
    <t>英子</t>
  </si>
  <si>
    <t>美穂子</t>
  </si>
  <si>
    <t>イデ</t>
  </si>
  <si>
    <t>内田</t>
  </si>
  <si>
    <t>ウチダ</t>
  </si>
  <si>
    <t>練馬区下石神井</t>
  </si>
  <si>
    <t>カツミ</t>
  </si>
  <si>
    <t>善子</t>
  </si>
  <si>
    <t>さゆり</t>
  </si>
  <si>
    <t>浩子</t>
  </si>
  <si>
    <t>166-0014</t>
  </si>
  <si>
    <t>登志子</t>
  </si>
  <si>
    <t>富子</t>
  </si>
  <si>
    <t>久恵</t>
  </si>
  <si>
    <t>前野</t>
  </si>
  <si>
    <t>マエノ</t>
  </si>
  <si>
    <t>山根</t>
  </si>
  <si>
    <t>ヤマネ</t>
  </si>
  <si>
    <t>浅見</t>
  </si>
  <si>
    <t>アサミ</t>
  </si>
  <si>
    <t>永井</t>
  </si>
  <si>
    <t>ナガイ</t>
  </si>
  <si>
    <t>173-0003</t>
  </si>
  <si>
    <t>西山</t>
  </si>
  <si>
    <t>ニシヤマ</t>
  </si>
  <si>
    <t>カヨ</t>
  </si>
  <si>
    <t>171-0031</t>
  </si>
  <si>
    <t>179-0072</t>
  </si>
  <si>
    <t>キヨシ</t>
  </si>
  <si>
    <t>濱田</t>
  </si>
  <si>
    <t>ヨシハル</t>
  </si>
  <si>
    <t>あい子</t>
  </si>
  <si>
    <t>フミヨ</t>
  </si>
  <si>
    <t>178-0061</t>
  </si>
  <si>
    <t>大野</t>
  </si>
  <si>
    <t>オオノ</t>
  </si>
  <si>
    <t>浩司</t>
  </si>
  <si>
    <t>178-0063</t>
  </si>
  <si>
    <t>ハマサキ</t>
  </si>
  <si>
    <t>174-0056</t>
  </si>
  <si>
    <t>根岸</t>
  </si>
  <si>
    <t>ネギシ</t>
  </si>
  <si>
    <t>徹</t>
  </si>
  <si>
    <t>石崎</t>
  </si>
  <si>
    <t>イシザキ</t>
  </si>
  <si>
    <t>好子</t>
  </si>
  <si>
    <t>仲田</t>
  </si>
  <si>
    <t>ナカタ</t>
  </si>
  <si>
    <t>トシエ</t>
  </si>
  <si>
    <t>健一</t>
  </si>
  <si>
    <t>萩原</t>
  </si>
  <si>
    <t>テイコ</t>
  </si>
  <si>
    <t>八重子</t>
  </si>
  <si>
    <t>ヤエコ</t>
  </si>
  <si>
    <t>関口</t>
  </si>
  <si>
    <t>セキグチ</t>
  </si>
  <si>
    <t>松村</t>
  </si>
  <si>
    <t>マツムラ</t>
  </si>
  <si>
    <t>176-0003</t>
  </si>
  <si>
    <t>トウジョウ</t>
  </si>
  <si>
    <t>永澤</t>
  </si>
  <si>
    <t>安達</t>
  </si>
  <si>
    <t>アダチ</t>
  </si>
  <si>
    <t>工藤</t>
  </si>
  <si>
    <t>クドウ</t>
  </si>
  <si>
    <t>176-0004</t>
  </si>
  <si>
    <t>末永</t>
  </si>
  <si>
    <t>スエナガ</t>
  </si>
  <si>
    <t>178-0065</t>
  </si>
  <si>
    <t>179-0081</t>
  </si>
  <si>
    <t>佐智子</t>
  </si>
  <si>
    <t>練馬区バドミントン協会</t>
  </si>
  <si>
    <t>竜史</t>
  </si>
  <si>
    <t>リュウジ</t>
  </si>
  <si>
    <t>356-0052</t>
  </si>
  <si>
    <t>ふじみ野市苗間３７３－１２</t>
  </si>
  <si>
    <t>350-0838</t>
  </si>
  <si>
    <t>川越市宮元町７８－２９</t>
  </si>
  <si>
    <t>満里子</t>
  </si>
  <si>
    <t>176-0021</t>
  </si>
  <si>
    <t>練馬区貫井1-39-4</t>
  </si>
  <si>
    <t>依田</t>
  </si>
  <si>
    <t>文宏</t>
  </si>
  <si>
    <t>ヨダ</t>
  </si>
  <si>
    <t>フミヒロ</t>
  </si>
  <si>
    <t>179-0073</t>
  </si>
  <si>
    <t>練馬区田柄2-16-8</t>
  </si>
  <si>
    <t>伸人</t>
  </si>
  <si>
    <t>ノブト</t>
  </si>
  <si>
    <t>177-0044</t>
  </si>
  <si>
    <t>練馬区上石神井3-16-7-302</t>
  </si>
  <si>
    <t>長谷部</t>
  </si>
  <si>
    <t>ハセベ</t>
  </si>
  <si>
    <t>練馬区旭町3-8-3-311</t>
  </si>
  <si>
    <t>明峰</t>
  </si>
  <si>
    <t>練馬区光が丘7-7-14-302</t>
  </si>
  <si>
    <t>千里</t>
  </si>
  <si>
    <t>189-0001</t>
  </si>
  <si>
    <t>東村山市秋津町5-30-1-706</t>
  </si>
  <si>
    <t>練馬区石神井台3-17-17 ﾃﾗｽﾊｳｽ101</t>
  </si>
  <si>
    <t>加寿子</t>
  </si>
  <si>
    <t>杉並区高井戸東3-26-3-803</t>
  </si>
  <si>
    <t>176-0014</t>
  </si>
  <si>
    <t>練馬区豊玉南2-27-7</t>
  </si>
  <si>
    <t>呉</t>
  </si>
  <si>
    <t>瑛美</t>
  </si>
  <si>
    <t>ゴ</t>
  </si>
  <si>
    <t>エイビ</t>
  </si>
  <si>
    <t>176-0002</t>
  </si>
  <si>
    <t>練馬区桜台6-5-14</t>
  </si>
  <si>
    <t>平田</t>
  </si>
  <si>
    <t>ヒラタ</t>
  </si>
  <si>
    <t>練馬区羽沢2-9-5</t>
  </si>
  <si>
    <t>草野</t>
  </si>
  <si>
    <t>クサノ</t>
  </si>
  <si>
    <t>176-0005</t>
  </si>
  <si>
    <t>練馬区旭丘2-36-8</t>
  </si>
  <si>
    <t>179-0084</t>
  </si>
  <si>
    <t>練馬区氷川台4-45-1</t>
  </si>
  <si>
    <t>176-0013</t>
  </si>
  <si>
    <t>練馬区豊玉中2-22-13</t>
  </si>
  <si>
    <t>176-0024</t>
  </si>
  <si>
    <t>練馬区中村1-16-9-205</t>
  </si>
  <si>
    <t>日向</t>
  </si>
  <si>
    <t>176-0023</t>
  </si>
  <si>
    <t>練馬区中村北1-15-13-206</t>
  </si>
  <si>
    <t>練馬区貫井3-29-9-101</t>
  </si>
  <si>
    <t>練馬区桜台2-48-5-205</t>
  </si>
  <si>
    <t>小田桐</t>
  </si>
  <si>
    <t>幸</t>
  </si>
  <si>
    <t>オダギリ</t>
  </si>
  <si>
    <t>練馬区豊玉南2-25-4-604</t>
  </si>
  <si>
    <t>古明地</t>
  </si>
  <si>
    <t>コメイヂ</t>
  </si>
  <si>
    <t>練馬区下石神井5-13-7</t>
  </si>
  <si>
    <t>平城</t>
  </si>
  <si>
    <t>美喜子</t>
  </si>
  <si>
    <t>ヒラキ</t>
  </si>
  <si>
    <t>練馬区中村南1-7-12 ｽｸｴｱ鷺宮106</t>
  </si>
  <si>
    <t>練馬区東大泉3-34-8-304</t>
  </si>
  <si>
    <t>孝二</t>
  </si>
  <si>
    <t>練馬区豊玉中2-19-4</t>
  </si>
  <si>
    <t>圭典</t>
  </si>
  <si>
    <t>練馬区豊玉南3-28-15</t>
  </si>
  <si>
    <t>kmnyano@mse.biglobe.ne.jp</t>
  </si>
  <si>
    <t>177-0031</t>
  </si>
  <si>
    <t>練馬区三原台1-32-15</t>
  </si>
  <si>
    <t>練馬区東大泉4-21-4</t>
  </si>
  <si>
    <t>川添</t>
  </si>
  <si>
    <t>カワゾエ</t>
  </si>
  <si>
    <t>188-0001</t>
  </si>
  <si>
    <t>西東京市谷戸町2-1-24</t>
  </si>
  <si>
    <t>香代</t>
  </si>
  <si>
    <t>練馬区南田中1-4-19</t>
  </si>
  <si>
    <t>練馬区大泉学園町8-3-19</t>
  </si>
  <si>
    <t>練馬区上石神井1-41-8-102</t>
  </si>
  <si>
    <t>森川</t>
  </si>
  <si>
    <t>モリカワ</t>
  </si>
  <si>
    <t>練馬区上石神井4-31-2</t>
  </si>
  <si>
    <t>練馬区上石神井2-26-3</t>
  </si>
  <si>
    <t>177-0043</t>
  </si>
  <si>
    <t>練馬区上石神井南町11-27</t>
  </si>
  <si>
    <t>練馬区上石神井南町6-4</t>
  </si>
  <si>
    <t>園美</t>
  </si>
  <si>
    <t>ソノミ</t>
  </si>
  <si>
    <t>練馬区上石神井2-1-19</t>
  </si>
  <si>
    <t>新里</t>
  </si>
  <si>
    <t>シンザト</t>
  </si>
  <si>
    <t>練馬区上石神井南町18-14</t>
  </si>
  <si>
    <t>177-0053</t>
  </si>
  <si>
    <t>練馬区関町南4-18-2-204</t>
  </si>
  <si>
    <t>法子</t>
  </si>
  <si>
    <t>177-0051</t>
  </si>
  <si>
    <t>練馬区関町北3-25-15-204</t>
  </si>
  <si>
    <t>睦代</t>
  </si>
  <si>
    <t>ムツヨ</t>
  </si>
  <si>
    <t>練馬区関町北2-31-20-304</t>
  </si>
  <si>
    <t>練馬区関町南4-24-11-502</t>
  </si>
  <si>
    <t>練馬区関町北3-23-18</t>
  </si>
  <si>
    <t>稲村</t>
  </si>
  <si>
    <t>イナムラ</t>
  </si>
  <si>
    <t>練馬区関町南4-1-25</t>
  </si>
  <si>
    <t>西原</t>
  </si>
  <si>
    <t>ニシハラ</t>
  </si>
  <si>
    <t>練馬区上石神井2-32-2-103</t>
  </si>
  <si>
    <t>辻野</t>
  </si>
  <si>
    <t>ツジノ</t>
  </si>
  <si>
    <t>練馬区上石神井1-5-14</t>
  </si>
  <si>
    <t>練馬区田柄3-20-8-406</t>
  </si>
  <si>
    <t>之康</t>
  </si>
  <si>
    <t>ユキヤス</t>
  </si>
  <si>
    <t>練馬区平和台2-22-8</t>
  </si>
  <si>
    <t>雅俊</t>
  </si>
  <si>
    <t>ナカダ</t>
  </si>
  <si>
    <t>練馬区石神井町8-53-25-306</t>
  </si>
  <si>
    <t>練馬区田柄4-13-28</t>
  </si>
  <si>
    <t>練馬区練馬3-21-11</t>
  </si>
  <si>
    <t>練馬区大泉学園町7-17-8</t>
  </si>
  <si>
    <t>みよ子</t>
  </si>
  <si>
    <t>練馬区南大泉2-15-5</t>
  </si>
  <si>
    <t>176-0022</t>
  </si>
  <si>
    <t>眞知子</t>
  </si>
  <si>
    <t>マチコ</t>
  </si>
  <si>
    <t>練馬区小竹町1-34-6</t>
  </si>
  <si>
    <t>梅谷</t>
  </si>
  <si>
    <t>ウメタニ</t>
  </si>
  <si>
    <t>板橋区志村2-11-22-602</t>
  </si>
  <si>
    <t>園子</t>
  </si>
  <si>
    <t>練馬区南田中1-5-19</t>
  </si>
  <si>
    <t>浜崎</t>
  </si>
  <si>
    <t>二三代</t>
  </si>
  <si>
    <t>練馬区練馬4-5-2</t>
  </si>
  <si>
    <t>中田</t>
  </si>
  <si>
    <t>万里子</t>
  </si>
  <si>
    <t>練馬区練馬2-16-17</t>
  </si>
  <si>
    <t>井手</t>
  </si>
  <si>
    <t>練馬区貫井3-12-1-112</t>
  </si>
  <si>
    <t>美江子</t>
  </si>
  <si>
    <t>練馬区大泉学園町8-36-15-401</t>
  </si>
  <si>
    <t>練馬区下石神井1-3-10-207</t>
  </si>
  <si>
    <t>練馬区下石神井2-26-15</t>
  </si>
  <si>
    <t>簗瀬</t>
  </si>
  <si>
    <t>香奈恵</t>
  </si>
  <si>
    <t>ヤナセ</t>
  </si>
  <si>
    <t>カナエ</t>
  </si>
  <si>
    <t>176-0011</t>
  </si>
  <si>
    <t>練馬区豊玉上1-14-14-202</t>
  </si>
  <si>
    <t>久実</t>
  </si>
  <si>
    <t>練馬区下石神井2-12-18</t>
  </si>
  <si>
    <t>ハギハラ</t>
  </si>
  <si>
    <t>177-0033</t>
  </si>
  <si>
    <t>練馬区高野台5-7-6-601</t>
  </si>
  <si>
    <t>練馬区三原台2-20-5</t>
  </si>
  <si>
    <t>春日</t>
  </si>
  <si>
    <t>カスガ</t>
  </si>
  <si>
    <t>練馬区北町6-31-16</t>
  </si>
  <si>
    <t>正田</t>
  </si>
  <si>
    <t>ショウダ</t>
  </si>
  <si>
    <t>練馬区西大泉2-13-23</t>
  </si>
  <si>
    <t>勝志</t>
  </si>
  <si>
    <t>カツシ</t>
  </si>
  <si>
    <t>179-0085</t>
  </si>
  <si>
    <t>練馬区早宮4-35-17-306</t>
  </si>
  <si>
    <t>練馬区貫井1-13-16</t>
  </si>
  <si>
    <t>絹江</t>
  </si>
  <si>
    <t>キヌエ</t>
  </si>
  <si>
    <t>練馬区大泉町2-47-18</t>
  </si>
  <si>
    <t>勝海</t>
  </si>
  <si>
    <t>179-0074</t>
  </si>
  <si>
    <t>練馬区春日町5-1-15</t>
  </si>
  <si>
    <t>練馬区石神井台3-26-4-901</t>
  </si>
  <si>
    <t>引間</t>
  </si>
  <si>
    <t>ヒキマ</t>
  </si>
  <si>
    <t>練馬区下石神井1-1-33</t>
  </si>
  <si>
    <t>上坂</t>
  </si>
  <si>
    <t>ウエサカ</t>
  </si>
  <si>
    <t>練馬区高野台2-27-20-203</t>
  </si>
  <si>
    <t>美希</t>
  </si>
  <si>
    <t>練馬区大泉町3-26-45</t>
  </si>
  <si>
    <t>小瀬野</t>
  </si>
  <si>
    <t>コセノ</t>
  </si>
  <si>
    <t>練馬区南田中3-28-6</t>
  </si>
  <si>
    <t>練馬区田柄3-12-20</t>
  </si>
  <si>
    <t>中井川</t>
  </si>
  <si>
    <t>美奈</t>
  </si>
  <si>
    <t>ナカイガワ</t>
  </si>
  <si>
    <t>179-0076</t>
  </si>
  <si>
    <t>練馬区土支田2-16-2</t>
  </si>
  <si>
    <t>歩</t>
  </si>
  <si>
    <t>340-0808</t>
  </si>
  <si>
    <t>埼玉県八潮市緑町5-26-1</t>
  </si>
  <si>
    <t>練馬区田柄3-13-17-207</t>
  </si>
  <si>
    <t>曽根</t>
  </si>
  <si>
    <t>大勝</t>
  </si>
  <si>
    <t>ソネ</t>
  </si>
  <si>
    <t>ヒロカツ</t>
  </si>
  <si>
    <t>練馬区石神井町7-16-9</t>
  </si>
  <si>
    <t>冷牟田</t>
  </si>
  <si>
    <t>駿</t>
  </si>
  <si>
    <t>ヒヤムタ</t>
  </si>
  <si>
    <t>練馬区貫井3-6-4-301</t>
  </si>
  <si>
    <t>夏美</t>
  </si>
  <si>
    <t>鯵坂</t>
  </si>
  <si>
    <t>アジサカ</t>
  </si>
  <si>
    <t>練馬区上石神井3-33-19</t>
  </si>
  <si>
    <t>北森</t>
  </si>
  <si>
    <t>キタモリ</t>
  </si>
  <si>
    <t>練馬区関町北1-23-2-403</t>
  </si>
  <si>
    <t>高相</t>
  </si>
  <si>
    <t>タカソウ</t>
  </si>
  <si>
    <t>練馬区関町南4-3-9 I-106</t>
  </si>
  <si>
    <t>練馬区関町北3-12-14-301</t>
  </si>
  <si>
    <t>練馬区南大泉2-1-2</t>
  </si>
  <si>
    <t>米澤</t>
  </si>
  <si>
    <t>ヨネザワ</t>
  </si>
  <si>
    <t>練馬区上石神井2-1-3-303</t>
  </si>
  <si>
    <t>玉吉</t>
  </si>
  <si>
    <t>タマキチ</t>
  </si>
  <si>
    <t>練馬区南大泉3-30-23</t>
  </si>
  <si>
    <t>潤</t>
  </si>
  <si>
    <t>練馬区豊玉南3-28-8-102</t>
  </si>
  <si>
    <t>良治</t>
  </si>
  <si>
    <t>板橋区加賀2-7-1-703</t>
  </si>
  <si>
    <t>179-0075</t>
  </si>
  <si>
    <t>ダイ</t>
  </si>
  <si>
    <t>練馬区南大泉6-10-28</t>
  </si>
  <si>
    <t>三智子</t>
  </si>
  <si>
    <t>練馬区豊玉中1-36-8</t>
  </si>
  <si>
    <t>隅田川</t>
  </si>
  <si>
    <t>香苗</t>
  </si>
  <si>
    <t>スミダガワ</t>
  </si>
  <si>
    <t>練馬区春日町5-9-1-105</t>
  </si>
  <si>
    <t>練馬区田柄2-3-12</t>
  </si>
  <si>
    <t>桃井</t>
  </si>
  <si>
    <t>モモイ</t>
  </si>
  <si>
    <t>練馬区氷川台3-34-4</t>
  </si>
  <si>
    <t>練馬区関町南4-18-2-107</t>
  </si>
  <si>
    <t>練馬区関町南4-19-10-104</t>
  </si>
  <si>
    <t>菊池</t>
  </si>
  <si>
    <t>とよ子</t>
  </si>
  <si>
    <t>トヨコ</t>
  </si>
  <si>
    <t>練馬区中村南1-11-16-404</t>
  </si>
  <si>
    <t>今来</t>
  </si>
  <si>
    <t>イマキ</t>
  </si>
  <si>
    <t>練馬区石神井町1-23-13</t>
  </si>
  <si>
    <t>大平</t>
  </si>
  <si>
    <t>オオヒラ</t>
  </si>
  <si>
    <t>練馬区下石神井6-32-10</t>
  </si>
  <si>
    <t>塩澤</t>
  </si>
  <si>
    <t>はるみ</t>
  </si>
  <si>
    <t>中野区鷺宮6-16-12</t>
  </si>
  <si>
    <t>練馬区中村2-11-4</t>
  </si>
  <si>
    <t>福井</t>
  </si>
  <si>
    <t>フクイ</t>
  </si>
  <si>
    <t>練馬区石神井町8-37-15-202</t>
  </si>
  <si>
    <t>練馬区上石神井1-7-2</t>
  </si>
  <si>
    <t>練馬区三原台1-11-27</t>
  </si>
  <si>
    <t>薮田</t>
  </si>
  <si>
    <t>かおる</t>
  </si>
  <si>
    <t>ヤブタ</t>
  </si>
  <si>
    <t>177-0052</t>
  </si>
  <si>
    <t>練馬区関町東1-29-3-203</t>
  </si>
  <si>
    <t>練馬区早宮4-27-5</t>
  </si>
  <si>
    <t>平岩</t>
  </si>
  <si>
    <t>ヒライワ</t>
  </si>
  <si>
    <t>練馬区羽沢1-19-11-602</t>
  </si>
  <si>
    <t>白水</t>
  </si>
  <si>
    <t>シラミズ</t>
  </si>
  <si>
    <t>練馬区下石神井4-31-25</t>
  </si>
  <si>
    <t>赤井</t>
  </si>
  <si>
    <t>麻由美</t>
  </si>
  <si>
    <t>アカイ</t>
  </si>
  <si>
    <t>練馬区石神井町7-2-9-105</t>
  </si>
  <si>
    <t>練馬区羽沢2-30-16</t>
  </si>
  <si>
    <t>野間</t>
  </si>
  <si>
    <t>ノマ</t>
  </si>
  <si>
    <t>練馬区石神井台1-3-17</t>
  </si>
  <si>
    <t>重岡</t>
  </si>
  <si>
    <t>シゲオカ</t>
  </si>
  <si>
    <t>練馬区南大泉1-24-5</t>
  </si>
  <si>
    <t>二宮</t>
  </si>
  <si>
    <t>ニノミヤ</t>
  </si>
  <si>
    <t>練馬区貫井2-7-3-353</t>
  </si>
  <si>
    <t>酒井田</t>
  </si>
  <si>
    <t>サカイダ</t>
  </si>
  <si>
    <t>練馬区下石神井5-3-10 ｱﾙｶｻｰﾉ 305</t>
  </si>
  <si>
    <t>坪田</t>
  </si>
  <si>
    <t>ツボタ</t>
  </si>
  <si>
    <t>練馬区下石神井6-1-16</t>
  </si>
  <si>
    <t>奈央</t>
  </si>
  <si>
    <t>ナオ</t>
  </si>
  <si>
    <t>練馬区下石神井1-6-9</t>
  </si>
  <si>
    <t>練馬区下石神井2-17-14</t>
  </si>
  <si>
    <t>髙山</t>
  </si>
  <si>
    <t>文雄</t>
  </si>
  <si>
    <t>フミオ</t>
  </si>
  <si>
    <t>匡</t>
  </si>
  <si>
    <t>練馬区東大泉4-4-12</t>
  </si>
  <si>
    <t>勅使河原</t>
  </si>
  <si>
    <t>テシガワラ</t>
  </si>
  <si>
    <t>練馬区大泉町2-54-3</t>
  </si>
  <si>
    <t>菅家</t>
  </si>
  <si>
    <t>カンケ</t>
  </si>
  <si>
    <t>練馬区北町8-18-1</t>
  </si>
  <si>
    <t>章二</t>
  </si>
  <si>
    <t>初男</t>
  </si>
  <si>
    <t>ハツオ</t>
  </si>
  <si>
    <t>練馬区桜台4-42-11</t>
  </si>
  <si>
    <t>智佐</t>
  </si>
  <si>
    <t>練馬区南大泉3-3-7</t>
  </si>
  <si>
    <t>練馬区石神井台6-4-3 ﾚﾋﾞｭｰﾄｻﾝﾀﾛｳ102</t>
  </si>
  <si>
    <t>國吉</t>
  </si>
  <si>
    <t>英二郎</t>
  </si>
  <si>
    <t>クニヨシ</t>
  </si>
  <si>
    <t>エイジロウ</t>
  </si>
  <si>
    <t>練馬区石神井台6-19-42</t>
  </si>
  <si>
    <t>登那木</t>
  </si>
  <si>
    <t>明雄</t>
  </si>
  <si>
    <t>トナキ</t>
  </si>
  <si>
    <t>練馬区大泉学園町8-2-5</t>
  </si>
  <si>
    <t>練馬区大泉学園町1-32-21</t>
  </si>
  <si>
    <t>晶子</t>
  </si>
  <si>
    <t>練馬区石神井町1-8-3 ｻﾏﾘﾔﾏﾝｼｮﾝ602</t>
  </si>
  <si>
    <t>俊多</t>
  </si>
  <si>
    <t>杉並区松ﾉ木3-28-4 ﾒｿﾞﾝﾎﾞﾝﾇｰﾙ101</t>
  </si>
  <si>
    <t>大本</t>
  </si>
  <si>
    <t>オオモト</t>
  </si>
  <si>
    <t>イチエ</t>
  </si>
  <si>
    <t>杉並区上井草2-39-16ｼｬﾄﾙ上井草102</t>
  </si>
  <si>
    <t>北区中十条2-3-5-102</t>
  </si>
  <si>
    <t>光明</t>
  </si>
  <si>
    <t>ミツアキ</t>
  </si>
  <si>
    <t>練馬区石神井台6-15-18-402</t>
  </si>
  <si>
    <t>鹿野</t>
  </si>
  <si>
    <t>カノ</t>
  </si>
  <si>
    <t>352-0034</t>
  </si>
  <si>
    <t>埼玉県新座市野寺4-7-7</t>
  </si>
  <si>
    <t>東條</t>
  </si>
  <si>
    <t>練馬区石神井台2-2-10-201</t>
  </si>
  <si>
    <t>米田</t>
  </si>
  <si>
    <t>ちゑ子</t>
  </si>
  <si>
    <t>ヨネダ</t>
  </si>
  <si>
    <t>練馬区平和台4-5-3-102</t>
  </si>
  <si>
    <t>定子</t>
  </si>
  <si>
    <t>練馬区南田中2-15-5 ｱｾﾞﾘｱｶﾞｰﾃﾞﾝﾊｲﾂ303</t>
  </si>
  <si>
    <t>練馬区石神井台4-8-11</t>
  </si>
  <si>
    <t>良</t>
  </si>
  <si>
    <t>123-0865</t>
  </si>
  <si>
    <t>足立区新田3-35-32-405</t>
  </si>
  <si>
    <t>秀夫</t>
  </si>
  <si>
    <t>世田谷区松原6-32-1-101</t>
  </si>
  <si>
    <t>練馬区石神井町3-8-7</t>
  </si>
  <si>
    <t>斉</t>
  </si>
  <si>
    <t>豊島区高田1-1-6</t>
  </si>
  <si>
    <t>252-0318</t>
  </si>
  <si>
    <t>宇田</t>
  </si>
  <si>
    <t>龍司</t>
  </si>
  <si>
    <t>ウダ</t>
  </si>
  <si>
    <t>192-0063</t>
  </si>
  <si>
    <t>八王子市元横山町</t>
  </si>
  <si>
    <t>染田</t>
  </si>
  <si>
    <t>俊江</t>
  </si>
  <si>
    <t>ソメタ</t>
  </si>
  <si>
    <t>練馬区南田中</t>
  </si>
  <si>
    <t>陽実</t>
  </si>
  <si>
    <t>ヨウミ</t>
  </si>
  <si>
    <t>練馬区豊玉中</t>
  </si>
  <si>
    <t>351-0101</t>
  </si>
  <si>
    <t>和光市白子</t>
  </si>
  <si>
    <t>政之</t>
  </si>
  <si>
    <t>275-0021</t>
  </si>
  <si>
    <t>習志野市袖ケ浦</t>
  </si>
  <si>
    <t>高井</t>
  </si>
  <si>
    <t>裕理子</t>
  </si>
  <si>
    <t>藤川</t>
  </si>
  <si>
    <t>江利子</t>
  </si>
  <si>
    <t>フジカワ</t>
  </si>
  <si>
    <t>広泰</t>
  </si>
  <si>
    <t>練馬区中村北1-1-13-505</t>
  </si>
  <si>
    <t>芳佳</t>
  </si>
  <si>
    <t>練馬区向山1-3-6 J'city中村橋1001</t>
  </si>
  <si>
    <t>練馬区高松2-2-13</t>
  </si>
  <si>
    <t>黒川</t>
  </si>
  <si>
    <t>クロカワ</t>
  </si>
  <si>
    <t>練馬区春日町6-6-30-203</t>
  </si>
  <si>
    <t>浩行</t>
  </si>
  <si>
    <t>映里</t>
  </si>
  <si>
    <t>練馬区練馬4-31-11</t>
  </si>
  <si>
    <t>芦田</t>
  </si>
  <si>
    <t>アシダ</t>
  </si>
  <si>
    <t>池内</t>
  </si>
  <si>
    <t>イケウチ</t>
  </si>
  <si>
    <t>1-15-13</t>
  </si>
  <si>
    <t>080-6562-3346</t>
  </si>
  <si>
    <t>練馬区石神井台4-8-22-205</t>
  </si>
  <si>
    <t>練馬区桜台2-13-7</t>
  </si>
  <si>
    <t>安野</t>
  </si>
  <si>
    <t>訓成</t>
  </si>
  <si>
    <t>ヤスノ</t>
  </si>
  <si>
    <t>クニシゲ</t>
  </si>
  <si>
    <t>141-0021</t>
  </si>
  <si>
    <t>品川区大崎3-14-17-903</t>
  </si>
  <si>
    <t>倉澤</t>
  </si>
  <si>
    <t>寿万子</t>
  </si>
  <si>
    <t>クラサワ</t>
  </si>
  <si>
    <t>スマコ</t>
  </si>
  <si>
    <t>練馬区中村</t>
  </si>
  <si>
    <t>2-5-14-703</t>
  </si>
  <si>
    <t>03-3577-5840</t>
  </si>
  <si>
    <t>旦</t>
  </si>
  <si>
    <t>ダン</t>
  </si>
  <si>
    <t>練馬区氷川台</t>
  </si>
  <si>
    <t>4-32-1-206</t>
  </si>
  <si>
    <t>177 0035</t>
  </si>
  <si>
    <t>2-14-4サンパレス205</t>
  </si>
  <si>
    <t>hanryu-obaka@softbank.ne.jp</t>
  </si>
  <si>
    <t>00192554</t>
  </si>
  <si>
    <t>個人</t>
  </si>
  <si>
    <t>東京都</t>
  </si>
  <si>
    <t>00192555</t>
  </si>
  <si>
    <t>00192556</t>
  </si>
  <si>
    <t>00192557</t>
  </si>
  <si>
    <t>00192558</t>
  </si>
  <si>
    <t>00192560</t>
  </si>
  <si>
    <t>00192561</t>
  </si>
  <si>
    <t>アイリス</t>
  </si>
  <si>
    <t>00192563</t>
  </si>
  <si>
    <t>00192564</t>
  </si>
  <si>
    <t>秋羽クラブ</t>
  </si>
  <si>
    <t>00192565</t>
  </si>
  <si>
    <t>00192566</t>
  </si>
  <si>
    <t>00192567</t>
  </si>
  <si>
    <t>00192568</t>
  </si>
  <si>
    <t>00192569</t>
  </si>
  <si>
    <t>00192570</t>
  </si>
  <si>
    <t>00192571</t>
  </si>
  <si>
    <t>練馬区中村1-6-9</t>
  </si>
  <si>
    <t>00192572</t>
  </si>
  <si>
    <t>練馬区向山4-14-1-105</t>
  </si>
  <si>
    <t>00192573</t>
  </si>
  <si>
    <t>00192574</t>
  </si>
  <si>
    <t>00192575</t>
  </si>
  <si>
    <t>00192576</t>
  </si>
  <si>
    <t>練馬区中村南1-4-18</t>
  </si>
  <si>
    <t>00562033</t>
  </si>
  <si>
    <t>練馬区氷川台4-32-1-206</t>
  </si>
  <si>
    <t>00192577</t>
  </si>
  <si>
    <t>00401951</t>
  </si>
  <si>
    <t>埼玉県和光市白子2-10-30</t>
  </si>
  <si>
    <t>00458330</t>
  </si>
  <si>
    <t>00192578</t>
  </si>
  <si>
    <t>アローズ</t>
  </si>
  <si>
    <t>00192522</t>
  </si>
  <si>
    <t>00302738</t>
  </si>
  <si>
    <t>00192579</t>
  </si>
  <si>
    <t>深山</t>
  </si>
  <si>
    <t>一清</t>
  </si>
  <si>
    <t>ミヤマ</t>
  </si>
  <si>
    <t>カズキヨ</t>
  </si>
  <si>
    <t>練馬区羽沢1-4-16</t>
  </si>
  <si>
    <t>00192580</t>
  </si>
  <si>
    <t>00192581</t>
  </si>
  <si>
    <t>00192582</t>
  </si>
  <si>
    <t>00192584</t>
  </si>
  <si>
    <t>00539694</t>
  </si>
  <si>
    <t>練馬区中村南1-15-13</t>
  </si>
  <si>
    <t>00458348</t>
  </si>
  <si>
    <t>00192586</t>
  </si>
  <si>
    <t>イーグル</t>
  </si>
  <si>
    <t>00351865</t>
  </si>
  <si>
    <t>練馬区南田中2-8-11</t>
  </si>
  <si>
    <t>00192587</t>
  </si>
  <si>
    <t>00192588</t>
  </si>
  <si>
    <t>スパークル</t>
  </si>
  <si>
    <t>00192589</t>
  </si>
  <si>
    <t>00192590</t>
  </si>
  <si>
    <t>00192591</t>
  </si>
  <si>
    <t>00192592</t>
  </si>
  <si>
    <t>00192593</t>
  </si>
  <si>
    <t>00192595</t>
  </si>
  <si>
    <t>00192596</t>
  </si>
  <si>
    <t>00192597</t>
  </si>
  <si>
    <t>00192598</t>
  </si>
  <si>
    <t>00192599</t>
  </si>
  <si>
    <t>188-0011</t>
  </si>
  <si>
    <t>西東京市田無町2-14-9-406</t>
  </si>
  <si>
    <t>00192600</t>
  </si>
  <si>
    <t>00192601</t>
  </si>
  <si>
    <t>00192602</t>
  </si>
  <si>
    <t>00192603</t>
  </si>
  <si>
    <t>00423253</t>
  </si>
  <si>
    <t>練馬区下石神井1-7-15</t>
  </si>
  <si>
    <t>00129559</t>
  </si>
  <si>
    <t>綾</t>
  </si>
  <si>
    <t>練馬区石神井台4-7-31-201</t>
  </si>
  <si>
    <t>00192604</t>
  </si>
  <si>
    <t>GRAND_LINE</t>
  </si>
  <si>
    <t>00192607</t>
  </si>
  <si>
    <t>練馬区旭町3-32-22-308</t>
  </si>
  <si>
    <t>高辻</t>
  </si>
  <si>
    <t>正樹</t>
  </si>
  <si>
    <t>タカツジ</t>
  </si>
  <si>
    <t>マサキ</t>
  </si>
  <si>
    <t>練馬区大泉町4-43-18</t>
  </si>
  <si>
    <t>滝口</t>
  </si>
  <si>
    <t>公紀</t>
  </si>
  <si>
    <t>タキグチ</t>
  </si>
  <si>
    <t>キミノリ</t>
  </si>
  <si>
    <t>練馬区旭町3-25-14</t>
  </si>
  <si>
    <t>00192612</t>
  </si>
  <si>
    <t>ウィングス</t>
  </si>
  <si>
    <t>00192613</t>
  </si>
  <si>
    <t>00192614</t>
  </si>
  <si>
    <t>エーデルワイス</t>
  </si>
  <si>
    <t>00192615</t>
  </si>
  <si>
    <t>00192616</t>
  </si>
  <si>
    <t>00192618</t>
  </si>
  <si>
    <t>00192619</t>
  </si>
  <si>
    <t>00192620</t>
  </si>
  <si>
    <t>00192621</t>
  </si>
  <si>
    <t>00192622</t>
  </si>
  <si>
    <t>00192623</t>
  </si>
  <si>
    <t>00192625</t>
  </si>
  <si>
    <t>00192626</t>
  </si>
  <si>
    <t>00192627</t>
  </si>
  <si>
    <t>00192628</t>
  </si>
  <si>
    <t>00192629</t>
  </si>
  <si>
    <t>00421941</t>
  </si>
  <si>
    <t>練馬区下石神井6-39-10</t>
  </si>
  <si>
    <t>00421942</t>
  </si>
  <si>
    <t>練馬区下石神井2-23-7</t>
  </si>
  <si>
    <t>00192630</t>
  </si>
  <si>
    <t>00192631</t>
  </si>
  <si>
    <t>00239364</t>
  </si>
  <si>
    <t>春日クラブ</t>
  </si>
  <si>
    <t>00192634</t>
  </si>
  <si>
    <t>00192635</t>
  </si>
  <si>
    <t>00192636</t>
  </si>
  <si>
    <t>00192637</t>
  </si>
  <si>
    <t>サンクス</t>
  </si>
  <si>
    <t>00192638</t>
  </si>
  <si>
    <t>00192640</t>
  </si>
  <si>
    <t>00192641</t>
  </si>
  <si>
    <t>練馬区東大泉1-20-46-303</t>
  </si>
  <si>
    <t>00192642</t>
  </si>
  <si>
    <t>00458333</t>
  </si>
  <si>
    <t>00192643</t>
  </si>
  <si>
    <t>00192644</t>
  </si>
  <si>
    <t>00192645</t>
  </si>
  <si>
    <t>00458332</t>
  </si>
  <si>
    <t>00192646</t>
  </si>
  <si>
    <t>ポテマヨ</t>
  </si>
  <si>
    <t>00192647</t>
  </si>
  <si>
    <t>00192648</t>
  </si>
  <si>
    <t>00401980</t>
  </si>
  <si>
    <t>千葉県習志野市袖ヶ浦3-7-2-506</t>
  </si>
  <si>
    <t>00192649</t>
  </si>
  <si>
    <t>00192654</t>
  </si>
  <si>
    <t>00192656</t>
  </si>
  <si>
    <t>00192653</t>
  </si>
  <si>
    <t>真之助</t>
  </si>
  <si>
    <t>シンノスケ</t>
  </si>
  <si>
    <t>00192662</t>
  </si>
  <si>
    <t>スリーファイブ</t>
  </si>
  <si>
    <t>00192664</t>
  </si>
  <si>
    <t>00341697</t>
  </si>
  <si>
    <t>練馬区石神井台1-12-2-102</t>
  </si>
  <si>
    <t>00192665</t>
  </si>
  <si>
    <t>00192666</t>
  </si>
  <si>
    <t>00192667</t>
  </si>
  <si>
    <t>00192668</t>
  </si>
  <si>
    <t>00192669</t>
  </si>
  <si>
    <t>練馬アドバンス</t>
  </si>
  <si>
    <t>00192670</t>
  </si>
  <si>
    <t>335-0026</t>
  </si>
  <si>
    <t>埼玉県戸田市新曽南3-26-1-1122</t>
  </si>
  <si>
    <t>00192672</t>
  </si>
  <si>
    <t>00192675</t>
  </si>
  <si>
    <t>00192679</t>
  </si>
  <si>
    <t>00192683</t>
  </si>
  <si>
    <t>00302739</t>
  </si>
  <si>
    <t>00458343</t>
  </si>
  <si>
    <t>00192684</t>
  </si>
  <si>
    <t>関町小ＰＴＡ</t>
  </si>
  <si>
    <t>00192685</t>
  </si>
  <si>
    <t>00192687</t>
  </si>
  <si>
    <t>まゆみ</t>
  </si>
  <si>
    <t>00192678</t>
  </si>
  <si>
    <t>豊玉南小ＰＴＡ</t>
  </si>
  <si>
    <t>00192689</t>
  </si>
  <si>
    <t>練馬クラブ</t>
  </si>
  <si>
    <t>00192690</t>
  </si>
  <si>
    <t>00192692</t>
  </si>
  <si>
    <t>00192694</t>
  </si>
  <si>
    <t>00192695</t>
  </si>
  <si>
    <t>00192696</t>
  </si>
  <si>
    <t>00192697</t>
  </si>
  <si>
    <t>00192698</t>
  </si>
  <si>
    <t>00192699</t>
  </si>
  <si>
    <t>00192700</t>
  </si>
  <si>
    <t>00192701</t>
  </si>
  <si>
    <t>00192702</t>
  </si>
  <si>
    <t>00192703</t>
  </si>
  <si>
    <t>00192704</t>
  </si>
  <si>
    <t>00192706</t>
  </si>
  <si>
    <t>練馬区南大泉1-24-5-101</t>
  </si>
  <si>
    <t>00192707</t>
  </si>
  <si>
    <t>00192708</t>
  </si>
  <si>
    <t>00192709</t>
  </si>
  <si>
    <t>練馬区下石神井6-10-8</t>
  </si>
  <si>
    <t>00192710</t>
  </si>
  <si>
    <t>00192711</t>
  </si>
  <si>
    <t>00045280</t>
  </si>
  <si>
    <t>練馬区土支田3-14-20</t>
  </si>
  <si>
    <t>鎌田</t>
  </si>
  <si>
    <t>美智子</t>
  </si>
  <si>
    <t>カマタ</t>
  </si>
  <si>
    <t>練馬区下石神井6-35-24</t>
  </si>
  <si>
    <t>00192712</t>
  </si>
  <si>
    <t>練馬クリアーズ</t>
  </si>
  <si>
    <t>00192714</t>
  </si>
  <si>
    <t>00319832</t>
  </si>
  <si>
    <t>練馬区大泉学園町4-29-25</t>
  </si>
  <si>
    <t>00529361</t>
  </si>
  <si>
    <t>練馬区石神井町6-11-2-301</t>
  </si>
  <si>
    <t>00192716</t>
  </si>
  <si>
    <t>00192718</t>
  </si>
  <si>
    <t>羽球会</t>
  </si>
  <si>
    <t>00458334</t>
  </si>
  <si>
    <t>00192719</t>
  </si>
  <si>
    <t>グリーン企画</t>
  </si>
  <si>
    <t>00044334</t>
  </si>
  <si>
    <t>前岨</t>
  </si>
  <si>
    <t>秀典</t>
  </si>
  <si>
    <t>マエソバ</t>
  </si>
  <si>
    <t>ヒデノリ</t>
  </si>
  <si>
    <t>練馬区西大泉3-30-22</t>
  </si>
  <si>
    <t>00192720</t>
  </si>
  <si>
    <t>00582032</t>
  </si>
  <si>
    <t>練馬区南田中2-14-4 ｻﾝﾊﾟﾚｽ205</t>
  </si>
  <si>
    <t>00224396</t>
  </si>
  <si>
    <t>須浦</t>
  </si>
  <si>
    <t>スウラ</t>
  </si>
  <si>
    <t>161-0031</t>
  </si>
  <si>
    <t>新宿区西落合1-29-17</t>
  </si>
  <si>
    <t>00255623</t>
  </si>
  <si>
    <t>練馬区南大泉4-28-8</t>
  </si>
  <si>
    <t>00560479</t>
  </si>
  <si>
    <t>00192721</t>
  </si>
  <si>
    <t>南大泉</t>
  </si>
  <si>
    <t>00192722</t>
  </si>
  <si>
    <t>00192724</t>
  </si>
  <si>
    <t>ラディッシュ</t>
  </si>
  <si>
    <t>00192725</t>
  </si>
  <si>
    <t>シャトルズ</t>
  </si>
  <si>
    <t>00192726</t>
  </si>
  <si>
    <t>00192727</t>
  </si>
  <si>
    <t>EXCEL</t>
  </si>
  <si>
    <t>00192728</t>
  </si>
  <si>
    <t>しぇいくはんず</t>
  </si>
  <si>
    <t>00192729</t>
  </si>
  <si>
    <t>00192730</t>
  </si>
  <si>
    <t>渡辺</t>
  </si>
  <si>
    <t>00192731</t>
  </si>
  <si>
    <t>00192733</t>
  </si>
  <si>
    <t>練馬ジュニア</t>
  </si>
  <si>
    <t>00192732</t>
  </si>
  <si>
    <t>00192735</t>
  </si>
  <si>
    <t>ガッツジュニア</t>
  </si>
  <si>
    <t>00192736</t>
  </si>
  <si>
    <t>00044134</t>
  </si>
  <si>
    <t>埼玉県ふじみ野市苗間373-12</t>
  </si>
  <si>
    <t>00341704</t>
  </si>
  <si>
    <t>練馬区下石神井5-5-19</t>
  </si>
  <si>
    <t>下石小クリアーズ</t>
  </si>
  <si>
    <t>00561733</t>
  </si>
  <si>
    <t>練馬区中村2-5-14-703</t>
  </si>
  <si>
    <t>中村小ＰＴＡ</t>
  </si>
  <si>
    <t>00239853</t>
  </si>
  <si>
    <t>00192737</t>
  </si>
  <si>
    <t>Ｂ．Ｆクラブ</t>
  </si>
  <si>
    <t>00192738</t>
  </si>
  <si>
    <t>00351866</t>
  </si>
  <si>
    <t>練馬区豊玉中2-3-10 203</t>
  </si>
  <si>
    <t>WELCOME</t>
  </si>
  <si>
    <t>00560478</t>
  </si>
  <si>
    <t>ヤマなみんＣ</t>
  </si>
  <si>
    <t>00317054</t>
  </si>
  <si>
    <t>神奈川県相模原市南区上鶴間本町7-31-8-101</t>
  </si>
  <si>
    <t>00192740</t>
  </si>
  <si>
    <t>00560480</t>
  </si>
  <si>
    <t>品川区上大崎3-14-17-903</t>
  </si>
  <si>
    <t>00434524</t>
  </si>
  <si>
    <t>中野区本町6-4-1-805</t>
  </si>
  <si>
    <t>00192741</t>
  </si>
  <si>
    <t>練馬区バドミントン協会</t>
    <phoneticPr fontId="18"/>
  </si>
  <si>
    <t>00239852</t>
  </si>
  <si>
    <t>氏名
_姓</t>
  </si>
  <si>
    <t>氏名
_名</t>
  </si>
  <si>
    <t>氏名
フリガナ_姓</t>
  </si>
  <si>
    <t>氏名
フリガナ_名</t>
  </si>
  <si>
    <t>都道
府県</t>
  </si>
  <si>
    <t>住所1
市区町村</t>
  </si>
  <si>
    <t>住所1
番地等</t>
  </si>
  <si>
    <t>住所1
電話番号</t>
  </si>
  <si>
    <t>住所1
FAX番号</t>
  </si>
  <si>
    <t>審判
資格CD</t>
  </si>
  <si>
    <t>審判
資格名称</t>
  </si>
  <si>
    <t>審判
資格番号</t>
  </si>
  <si>
    <t>審判資格
有効期限</t>
  </si>
  <si>
    <r>
      <t xml:space="preserve">日バ
会員番号
</t>
    </r>
    <r>
      <rPr>
        <sz val="9"/>
        <rFont val="ＭＳ Ｐゴシック"/>
        <family val="3"/>
        <charset val="128"/>
        <scheme val="minor"/>
      </rPr>
      <t>※ある方のみ</t>
    </r>
    <rPh sb="0" eb="1">
      <t>ニチ</t>
    </rPh>
    <rPh sb="3" eb="5">
      <t>カイイン</t>
    </rPh>
    <rPh sb="5" eb="7">
      <t>バンゴウ</t>
    </rPh>
    <rPh sb="11" eb="12">
      <t>カタ</t>
    </rPh>
    <phoneticPr fontId="18"/>
  </si>
  <si>
    <t>氏名</t>
    <phoneticPr fontId="18"/>
  </si>
  <si>
    <t>姓</t>
    <phoneticPr fontId="18"/>
  </si>
  <si>
    <t>名</t>
    <phoneticPr fontId="18"/>
  </si>
  <si>
    <t>氏名フリガナ</t>
    <rPh sb="0" eb="2">
      <t>シメイ</t>
    </rPh>
    <phoneticPr fontId="18"/>
  </si>
  <si>
    <t>性別</t>
    <phoneticPr fontId="18"/>
  </si>
  <si>
    <t>男</t>
    <rPh sb="0" eb="1">
      <t>ダン</t>
    </rPh>
    <phoneticPr fontId="27"/>
  </si>
  <si>
    <t>女</t>
    <rPh sb="0" eb="1">
      <t>ジョ</t>
    </rPh>
    <phoneticPr fontId="27"/>
  </si>
  <si>
    <t>名</t>
    <rPh sb="0" eb="1">
      <t>メイ</t>
    </rPh>
    <phoneticPr fontId="27"/>
  </si>
  <si>
    <t>小学生</t>
    <rPh sb="0" eb="3">
      <t>ショウガクセイ</t>
    </rPh>
    <phoneticPr fontId="27"/>
  </si>
  <si>
    <t>クラブ名：</t>
    <rPh sb="3" eb="4">
      <t>メイ</t>
    </rPh>
    <phoneticPr fontId="27"/>
  </si>
  <si>
    <t>1,500円</t>
    <rPh sb="5" eb="6">
      <t>エン</t>
    </rPh>
    <phoneticPr fontId="18"/>
  </si>
  <si>
    <t>合計金額</t>
  </si>
  <si>
    <t xml:space="preserve">  </t>
    <phoneticPr fontId="18"/>
  </si>
  <si>
    <t>名</t>
    <rPh sb="0" eb="1">
      <t>メイ</t>
    </rPh>
    <phoneticPr fontId="18"/>
  </si>
  <si>
    <t>金　額</t>
    <rPh sb="0" eb="1">
      <t>キン</t>
    </rPh>
    <rPh sb="2" eb="3">
      <t>ガク</t>
    </rPh>
    <phoneticPr fontId="18"/>
  </si>
  <si>
    <t>区分</t>
    <rPh sb="0" eb="2">
      <t>クブン</t>
    </rPh>
    <phoneticPr fontId="18"/>
  </si>
  <si>
    <t>小学生</t>
    <rPh sb="0" eb="3">
      <t>ショウガクセイ</t>
    </rPh>
    <phoneticPr fontId="18"/>
  </si>
  <si>
    <t>日本協会</t>
    <rPh sb="0" eb="2">
      <t>ニホン</t>
    </rPh>
    <rPh sb="2" eb="4">
      <t>キョウカイ</t>
    </rPh>
    <phoneticPr fontId="18"/>
  </si>
  <si>
    <t>日本小学生連盟</t>
    <rPh sb="0" eb="2">
      <t>ニホン</t>
    </rPh>
    <rPh sb="2" eb="5">
      <t>ショウガクセイ</t>
    </rPh>
    <rPh sb="5" eb="7">
      <t>レンメイ</t>
    </rPh>
    <phoneticPr fontId="18"/>
  </si>
  <si>
    <t>東京都協会</t>
    <rPh sb="0" eb="3">
      <t>トウキョウト</t>
    </rPh>
    <rPh sb="3" eb="5">
      <t>キョウカイ</t>
    </rPh>
    <phoneticPr fontId="18"/>
  </si>
  <si>
    <t>東京都小学生連盟</t>
    <rPh sb="0" eb="3">
      <t>トウキョウト</t>
    </rPh>
    <rPh sb="3" eb="6">
      <t>ショウガクセイ</t>
    </rPh>
    <rPh sb="6" eb="8">
      <t>レンメイ</t>
    </rPh>
    <phoneticPr fontId="18"/>
  </si>
  <si>
    <t>合計</t>
    <rPh sb="0" eb="2">
      <t>ゴウケイ</t>
    </rPh>
    <phoneticPr fontId="18"/>
  </si>
  <si>
    <t>区　　分</t>
    <rPh sb="0" eb="1">
      <t>ク</t>
    </rPh>
    <rPh sb="3" eb="4">
      <t>ブン</t>
    </rPh>
    <phoneticPr fontId="27"/>
  </si>
  <si>
    <t>性　別</t>
    <rPh sb="0" eb="1">
      <t>セイ</t>
    </rPh>
    <rPh sb="2" eb="3">
      <t>ベツ</t>
    </rPh>
    <phoneticPr fontId="18"/>
  </si>
  <si>
    <t>登　録　人　数　合　計</t>
    <rPh sb="8" eb="9">
      <t>ゴウ</t>
    </rPh>
    <rPh sb="10" eb="11">
      <t>ケイ</t>
    </rPh>
    <phoneticPr fontId="27"/>
  </si>
  <si>
    <t>※　練習会場を記入する。</t>
    <rPh sb="2" eb="6">
      <t>レンシュウカイジョウ</t>
    </rPh>
    <rPh sb="7" eb="9">
      <t>キニュウ</t>
    </rPh>
    <phoneticPr fontId="18"/>
  </si>
  <si>
    <t>※　振込氏名は必ずクラブ名でお願いいたします。（個人名での振込はやめてください）</t>
    <rPh sb="2" eb="4">
      <t>フリコミ</t>
    </rPh>
    <rPh sb="4" eb="6">
      <t>シメイ</t>
    </rPh>
    <rPh sb="7" eb="8">
      <t>カナラ</t>
    </rPh>
    <rPh sb="12" eb="13">
      <t>メイ</t>
    </rPh>
    <rPh sb="15" eb="16">
      <t>ネガ</t>
    </rPh>
    <rPh sb="24" eb="26">
      <t>コジン</t>
    </rPh>
    <rPh sb="26" eb="27">
      <t>メイ</t>
    </rPh>
    <rPh sb="29" eb="30">
      <t>フ</t>
    </rPh>
    <rPh sb="30" eb="31">
      <t>コ</t>
    </rPh>
    <phoneticPr fontId="18"/>
  </si>
  <si>
    <t>※　記入者連絡先：</t>
    <rPh sb="2" eb="4">
      <t>キニュウ</t>
    </rPh>
    <rPh sb="4" eb="5">
      <t>シャ</t>
    </rPh>
    <rPh sb="5" eb="8">
      <t>レンラクサキ</t>
    </rPh>
    <phoneticPr fontId="18"/>
  </si>
  <si>
    <t>※　記入者　氏 名：</t>
    <rPh sb="2" eb="4">
      <t>キニュウ</t>
    </rPh>
    <rPh sb="4" eb="5">
      <t>シャ</t>
    </rPh>
    <rPh sb="6" eb="7">
      <t>シ</t>
    </rPh>
    <rPh sb="8" eb="9">
      <t>メイ</t>
    </rPh>
    <phoneticPr fontId="18"/>
  </si>
  <si>
    <t>学　校　名　：</t>
    <rPh sb="0" eb="1">
      <t>ガク</t>
    </rPh>
    <rPh sb="2" eb="3">
      <t>コウ</t>
    </rPh>
    <rPh sb="4" eb="5">
      <t>メイ</t>
    </rPh>
    <phoneticPr fontId="18"/>
  </si>
  <si>
    <t>内　訳</t>
    <rPh sb="0" eb="1">
      <t>ウチ</t>
    </rPh>
    <rPh sb="2" eb="3">
      <t>ヤク</t>
    </rPh>
    <phoneticPr fontId="18"/>
  </si>
  <si>
    <t>学年</t>
    <rPh sb="0" eb="2">
      <t>ガクネン</t>
    </rPh>
    <phoneticPr fontId="18"/>
  </si>
  <si>
    <t>1111111110</t>
    <phoneticPr fontId="18"/>
  </si>
  <si>
    <t>福祉</t>
    <rPh sb="0" eb="2">
      <t>フクシ</t>
    </rPh>
    <phoneticPr fontId="18"/>
  </si>
  <si>
    <t>太郎</t>
    <rPh sb="0" eb="2">
      <t>タロウ</t>
    </rPh>
    <phoneticPr fontId="18"/>
  </si>
  <si>
    <t>フクシ</t>
    <phoneticPr fontId="18"/>
  </si>
  <si>
    <t>タロウ</t>
    <phoneticPr fontId="18"/>
  </si>
  <si>
    <t>男性</t>
    <rPh sb="0" eb="2">
      <t>ダンセイ</t>
    </rPh>
    <phoneticPr fontId="18"/>
  </si>
  <si>
    <t>169-0000</t>
    <phoneticPr fontId="18"/>
  </si>
  <si>
    <t>国分市勝どき</t>
    <rPh sb="0" eb="2">
      <t>コクブ</t>
    </rPh>
    <rPh sb="2" eb="3">
      <t>シ</t>
    </rPh>
    <rPh sb="3" eb="4">
      <t>カチ</t>
    </rPh>
    <phoneticPr fontId="18"/>
  </si>
  <si>
    <t>例</t>
    <rPh sb="0" eb="1">
      <t>レイ</t>
    </rPh>
    <phoneticPr fontId="18"/>
  </si>
  <si>
    <t>令和2年度会員登録　新規・追加申請申込書（日本協会・東京都協会兼用）</t>
    <rPh sb="0" eb="2">
      <t>レイワ</t>
    </rPh>
    <rPh sb="3" eb="4">
      <t>ネン</t>
    </rPh>
    <rPh sb="4" eb="5">
      <t>ド</t>
    </rPh>
    <rPh sb="5" eb="9">
      <t>カイイントウロク</t>
    </rPh>
    <rPh sb="10" eb="12">
      <t>シンキ</t>
    </rPh>
    <rPh sb="13" eb="15">
      <t>ツイカ</t>
    </rPh>
    <rPh sb="15" eb="17">
      <t>シンセイ</t>
    </rPh>
    <rPh sb="17" eb="20">
      <t>モウシコミショ</t>
    </rPh>
    <rPh sb="21" eb="23">
      <t>ニホン</t>
    </rPh>
    <rPh sb="23" eb="25">
      <t>キョウカイ</t>
    </rPh>
    <rPh sb="26" eb="29">
      <t>トウキョウト</t>
    </rPh>
    <rPh sb="29" eb="31">
      <t>キョウカイ</t>
    </rPh>
    <rPh sb="31" eb="33">
      <t>ケンヨウ</t>
    </rPh>
    <phoneticPr fontId="18"/>
  </si>
  <si>
    <t>令和　　年　　月　　　日</t>
    <rPh sb="0" eb="2">
      <t>レイワ</t>
    </rPh>
    <rPh sb="4" eb="5">
      <t>ネン</t>
    </rPh>
    <rPh sb="7" eb="8">
      <t>ツキ</t>
    </rPh>
    <rPh sb="11" eb="12">
      <t>ニチ</t>
    </rPh>
    <phoneticPr fontId="18"/>
  </si>
  <si>
    <t>クラブ名　　　　　　　　　　　　　　　　　　　　　　</t>
    <rPh sb="3" eb="4">
      <t>メイ</t>
    </rPh>
    <phoneticPr fontId="18"/>
  </si>
  <si>
    <t>連絡先：　　　　　　　　　　　　　　</t>
    <phoneticPr fontId="18"/>
  </si>
  <si>
    <t>　</t>
    <phoneticPr fontId="18"/>
  </si>
  <si>
    <t>記入者名：　　　　　　　　　　　　</t>
    <rPh sb="0" eb="4">
      <t>キニュウシャメイ</t>
    </rPh>
    <phoneticPr fontId="18"/>
  </si>
  <si>
    <t>登録場合は必ず振込伝票を張ること</t>
    <rPh sb="0" eb="2">
      <t>トウロク</t>
    </rPh>
    <rPh sb="2" eb="4">
      <t>バアイ</t>
    </rPh>
    <rPh sb="5" eb="6">
      <t>カナラ</t>
    </rPh>
    <rPh sb="7" eb="9">
      <t>フリコミ</t>
    </rPh>
    <rPh sb="9" eb="10">
      <t>デン</t>
    </rPh>
    <rPh sb="10" eb="11">
      <t>ヒョウ</t>
    </rPh>
    <rPh sb="12" eb="13">
      <t>ハ</t>
    </rPh>
    <phoneticPr fontId="18"/>
  </si>
  <si>
    <t>代表氏名</t>
    <rPh sb="0" eb="2">
      <t>ダイヒョウ</t>
    </rPh>
    <rPh sb="2" eb="4">
      <t>シメイ</t>
    </rPh>
    <phoneticPr fontId="18"/>
  </si>
  <si>
    <t>連絡先（電話番号）.</t>
    <rPh sb="0" eb="3">
      <t>レンラクサキ</t>
    </rPh>
    <rPh sb="4" eb="6">
      <t>デンワ</t>
    </rPh>
    <rPh sb="6" eb="8">
      <t>バンゴウ</t>
    </rPh>
    <phoneticPr fontId="18"/>
  </si>
  <si>
    <t>FAX番号</t>
    <rPh sb="3" eb="5">
      <t>バンゴウ</t>
    </rPh>
    <phoneticPr fontId="18"/>
  </si>
  <si>
    <t>理事氏名</t>
    <rPh sb="0" eb="2">
      <t>リジ</t>
    </rPh>
    <rPh sb="2" eb="4">
      <t>シメイ</t>
    </rPh>
    <phoneticPr fontId="18"/>
  </si>
  <si>
    <t>連絡者名</t>
    <rPh sb="0" eb="3">
      <t>レンラクシャ</t>
    </rPh>
    <rPh sb="3" eb="4">
      <t>メイ</t>
    </rPh>
    <phoneticPr fontId="18"/>
  </si>
  <si>
    <t>クラブ名　正式名称：</t>
    <rPh sb="3" eb="4">
      <t>メイ</t>
    </rPh>
    <rPh sb="5" eb="9">
      <t>セイシキメイショウ</t>
    </rPh>
    <phoneticPr fontId="18"/>
  </si>
  <si>
    <t>メールアドレス</t>
    <phoneticPr fontId="18"/>
  </si>
  <si>
    <t>令和2年度　代表・理事・連絡者名簿</t>
    <rPh sb="0" eb="2">
      <t>レイワ</t>
    </rPh>
    <rPh sb="3" eb="4">
      <t>ネン</t>
    </rPh>
    <rPh sb="4" eb="5">
      <t>ド</t>
    </rPh>
    <rPh sb="6" eb="8">
      <t>ダイヒョウ</t>
    </rPh>
    <rPh sb="9" eb="11">
      <t>リジ</t>
    </rPh>
    <rPh sb="12" eb="15">
      <t>レンラクシャ</t>
    </rPh>
    <rPh sb="15" eb="17">
      <t>メイボ</t>
    </rPh>
    <phoneticPr fontId="18"/>
  </si>
  <si>
    <t>氏　名</t>
    <rPh sb="0" eb="1">
      <t>シ</t>
    </rPh>
    <rPh sb="2" eb="3">
      <t>メイ</t>
    </rPh>
    <phoneticPr fontId="18"/>
  </si>
  <si>
    <t>（様式）</t>
    <rPh sb="1" eb="3">
      <t>ヨウシキ</t>
    </rPh>
    <phoneticPr fontId="18"/>
  </si>
  <si>
    <t>会  員  登  録  変  更  届</t>
    <rPh sb="0" eb="1">
      <t>カイ</t>
    </rPh>
    <rPh sb="3" eb="4">
      <t>イン</t>
    </rPh>
    <rPh sb="6" eb="7">
      <t>ノボル</t>
    </rPh>
    <rPh sb="12" eb="13">
      <t>ヘン</t>
    </rPh>
    <rPh sb="15" eb="16">
      <t>サラ</t>
    </rPh>
    <rPh sb="18" eb="19">
      <t>トドケ</t>
    </rPh>
    <phoneticPr fontId="18"/>
  </si>
  <si>
    <t>申請日:            年     月     日</t>
    <rPh sb="0" eb="3">
      <t>シンセイビ</t>
    </rPh>
    <rPh sb="16" eb="17">
      <t>ネン</t>
    </rPh>
    <rPh sb="22" eb="23">
      <t>ガツ</t>
    </rPh>
    <rPh sb="28" eb="29">
      <t>ニチ</t>
    </rPh>
    <phoneticPr fontId="18"/>
  </si>
  <si>
    <t>都道府県名</t>
    <rPh sb="0" eb="2">
      <t>トドウ</t>
    </rPh>
    <rPh sb="2" eb="5">
      <t>フケンメイ</t>
    </rPh>
    <phoneticPr fontId="18"/>
  </si>
  <si>
    <t>第3階層</t>
    <rPh sb="0" eb="1">
      <t>ダイ</t>
    </rPh>
    <rPh sb="2" eb="4">
      <t>カイソウ</t>
    </rPh>
    <phoneticPr fontId="18"/>
  </si>
  <si>
    <t>申請者</t>
    <rPh sb="0" eb="3">
      <t>シンセイシャ</t>
    </rPh>
    <phoneticPr fontId="18"/>
  </si>
  <si>
    <t>変更内容</t>
    <rPh sb="0" eb="2">
      <t>ヘンコウ</t>
    </rPh>
    <rPh sb="2" eb="4">
      <t>ナイヨウ</t>
    </rPh>
    <phoneticPr fontId="18"/>
  </si>
  <si>
    <t>会　員　番　号</t>
    <rPh sb="0" eb="1">
      <t>カイ</t>
    </rPh>
    <rPh sb="2" eb="3">
      <t>イン</t>
    </rPh>
    <rPh sb="4" eb="5">
      <t>バン</t>
    </rPh>
    <rPh sb="6" eb="7">
      <t>ゴウ</t>
    </rPh>
    <phoneticPr fontId="18"/>
  </si>
  <si>
    <t>変　更　前</t>
    <rPh sb="0" eb="1">
      <t>ヘン</t>
    </rPh>
    <rPh sb="2" eb="3">
      <t>サラ</t>
    </rPh>
    <rPh sb="4" eb="5">
      <t>マエ</t>
    </rPh>
    <phoneticPr fontId="18"/>
  </si>
  <si>
    <t>変　更　後</t>
    <rPh sb="0" eb="1">
      <t>ヘン</t>
    </rPh>
    <rPh sb="2" eb="3">
      <t>サラ</t>
    </rPh>
    <rPh sb="4" eb="5">
      <t>ゴ</t>
    </rPh>
    <phoneticPr fontId="18"/>
  </si>
  <si>
    <t>団体　（都道府県の小学生バドミントン連盟）</t>
    <rPh sb="0" eb="2">
      <t>ダンタイ</t>
    </rPh>
    <rPh sb="4" eb="8">
      <t>トドウフケン</t>
    </rPh>
    <rPh sb="9" eb="12">
      <t>ショウガクセイ</t>
    </rPh>
    <rPh sb="18" eb="20">
      <t>レンメイ</t>
    </rPh>
    <phoneticPr fontId="18"/>
  </si>
  <si>
    <t>　男　・　女</t>
    <rPh sb="1" eb="2">
      <t>オトコ</t>
    </rPh>
    <rPh sb="5" eb="6">
      <t>オンナ</t>
    </rPh>
    <phoneticPr fontId="18"/>
  </si>
  <si>
    <t>印</t>
    <rPh sb="0" eb="1">
      <t>イン</t>
    </rPh>
    <phoneticPr fontId="18"/>
  </si>
  <si>
    <t>生  年  月  日</t>
    <rPh sb="0" eb="1">
      <t>セイ</t>
    </rPh>
    <rPh sb="3" eb="4">
      <t>トシ</t>
    </rPh>
    <rPh sb="6" eb="7">
      <t>ツキ</t>
    </rPh>
    <rPh sb="9" eb="10">
      <t>ニチ</t>
    </rPh>
    <phoneticPr fontId="18"/>
  </si>
  <si>
    <t>氏　 　名</t>
  </si>
  <si>
    <t>フ  リ　ガ  ナ</t>
    <phoneticPr fontId="18"/>
  </si>
  <si>
    <t>　　　（西暦）　　　　　　年　　　　　月　　　　日　　生</t>
    <rPh sb="4" eb="6">
      <t>セイレキ</t>
    </rPh>
    <rPh sb="13" eb="14">
      <t>ネン</t>
    </rPh>
    <rPh sb="19" eb="20">
      <t>ガツ</t>
    </rPh>
    <rPh sb="24" eb="25">
      <t>ニチ</t>
    </rPh>
    <rPh sb="27" eb="28">
      <t>セイ</t>
    </rPh>
    <phoneticPr fontId="18"/>
  </si>
  <si>
    <t>上記の申請について、承認いたします。</t>
    <rPh sb="0" eb="2">
      <t>ジョウキ</t>
    </rPh>
    <rPh sb="3" eb="5">
      <t>シンセイ</t>
    </rPh>
    <rPh sb="10" eb="12">
      <t>ショウニン</t>
    </rPh>
    <phoneticPr fontId="18"/>
  </si>
  <si>
    <t>【変更前所属】</t>
    <rPh sb="1" eb="3">
      <t>ヘンコウ</t>
    </rPh>
    <rPh sb="3" eb="4">
      <t>マエ</t>
    </rPh>
    <rPh sb="4" eb="6">
      <t>ショゾク</t>
    </rPh>
    <phoneticPr fontId="18"/>
  </si>
  <si>
    <t>【変更後所属】</t>
    <rPh sb="1" eb="3">
      <t>ヘンコウ</t>
    </rPh>
    <rPh sb="3" eb="4">
      <t>ゴ</t>
    </rPh>
    <rPh sb="4" eb="6">
      <t>ショゾク</t>
    </rPh>
    <phoneticPr fontId="18"/>
  </si>
  <si>
    <t>所属名　　　　　　　　　　　　　　　　　　　　　　　　　　　</t>
    <rPh sb="0" eb="2">
      <t>ショゾク</t>
    </rPh>
    <rPh sb="2" eb="3">
      <t>メイ</t>
    </rPh>
    <phoneticPr fontId="18"/>
  </si>
  <si>
    <t>所属名　　　　　　　　　　　　　　　　　　　　　　　　　　　</t>
    <phoneticPr fontId="18"/>
  </si>
  <si>
    <t>代表者名　　　　　　　　　　　　　　　　　　　　　　　　印</t>
    <rPh sb="0" eb="2">
      <t>ダイヒョウ</t>
    </rPh>
    <rPh sb="2" eb="3">
      <t>シャ</t>
    </rPh>
    <rPh sb="3" eb="4">
      <t>メイ</t>
    </rPh>
    <rPh sb="28" eb="29">
      <t>イン</t>
    </rPh>
    <phoneticPr fontId="18"/>
  </si>
  <si>
    <t>※　この様式は、会員の所属変更などがあった場合に使用する。</t>
    <rPh sb="4" eb="6">
      <t>ヨウシキ</t>
    </rPh>
    <rPh sb="8" eb="10">
      <t>カイイン</t>
    </rPh>
    <rPh sb="11" eb="13">
      <t>ショゾク</t>
    </rPh>
    <rPh sb="13" eb="15">
      <t>ヘンコウ</t>
    </rPh>
    <rPh sb="21" eb="23">
      <t>バアイ</t>
    </rPh>
    <rPh sb="24" eb="26">
      <t>シヨウ</t>
    </rPh>
    <phoneticPr fontId="18"/>
  </si>
  <si>
    <t>※　都道府県協会の所属を変更する場合には、変更前所属、変更後所属は各都道府県協会とし、</t>
    <rPh sb="38" eb="40">
      <t>キョウカイ</t>
    </rPh>
    <phoneticPr fontId="18"/>
  </si>
  <si>
    <t>　　代表者名は会長名を記入し会長印を押印の上、各都道府県小学生バドミントン連盟へ提出する。</t>
    <rPh sb="2" eb="5">
      <t>ダイヒョウシャ</t>
    </rPh>
    <rPh sb="5" eb="6">
      <t>メイ</t>
    </rPh>
    <rPh sb="7" eb="9">
      <t>カイチョウ</t>
    </rPh>
    <rPh sb="9" eb="10">
      <t>メイ</t>
    </rPh>
    <rPh sb="11" eb="13">
      <t>キニュウ</t>
    </rPh>
    <rPh sb="14" eb="16">
      <t>カイチョウ</t>
    </rPh>
    <rPh sb="16" eb="17">
      <t>イン</t>
    </rPh>
    <rPh sb="18" eb="20">
      <t>オウイン</t>
    </rPh>
    <rPh sb="21" eb="22">
      <t>ウエ</t>
    </rPh>
    <rPh sb="23" eb="28">
      <t>カクトドウフケン</t>
    </rPh>
    <rPh sb="28" eb="31">
      <t>ショウガクセイ</t>
    </rPh>
    <rPh sb="37" eb="39">
      <t>レンメイ</t>
    </rPh>
    <rPh sb="40" eb="42">
      <t>テイシュツ</t>
    </rPh>
    <phoneticPr fontId="18"/>
  </si>
  <si>
    <r>
      <t>　　　　　　</t>
    </r>
    <r>
      <rPr>
        <b/>
        <u/>
        <sz val="11"/>
        <color theme="1"/>
        <rFont val="ＭＳ Ｐゴシック"/>
        <family val="3"/>
        <charset val="128"/>
        <scheme val="minor"/>
      </rPr>
      <t>申請日：　　　　　　年　　　月　　　日</t>
    </r>
    <rPh sb="6" eb="8">
      <t>シンセイ</t>
    </rPh>
    <rPh sb="8" eb="9">
      <t>ニチ</t>
    </rPh>
    <rPh sb="16" eb="17">
      <t>ネン</t>
    </rPh>
    <rPh sb="20" eb="21">
      <t>ガツ</t>
    </rPh>
    <rPh sb="24" eb="25">
      <t>ニチ</t>
    </rPh>
    <phoneticPr fontId="18"/>
  </si>
  <si>
    <t>　　　　　　　　　</t>
    <phoneticPr fontId="18"/>
  </si>
  <si>
    <t>が移籍いたします。</t>
  </si>
  <si>
    <t>上記の通り移籍の申請をいたします。</t>
    <rPh sb="0" eb="2">
      <t>ジョウキ</t>
    </rPh>
    <rPh sb="3" eb="4">
      <t>トオ</t>
    </rPh>
    <rPh sb="5" eb="7">
      <t>イセキ</t>
    </rPh>
    <rPh sb="8" eb="10">
      <t>シンセイ</t>
    </rPh>
    <phoneticPr fontId="18"/>
  </si>
  <si>
    <t>移　籍　届</t>
    <rPh sb="0" eb="1">
      <t>ワタル</t>
    </rPh>
    <rPh sb="2" eb="3">
      <t>セキ</t>
    </rPh>
    <rPh sb="4" eb="5">
      <t>トドケ</t>
    </rPh>
    <phoneticPr fontId="18"/>
  </si>
  <si>
    <t>申請日：　　　　年　　　月　　　日</t>
    <rPh sb="0" eb="2">
      <t>シンセイ</t>
    </rPh>
    <rPh sb="2" eb="3">
      <t>ニチ</t>
    </rPh>
    <rPh sb="8" eb="9">
      <t>ネン</t>
    </rPh>
    <rPh sb="12" eb="13">
      <t>ガツ</t>
    </rPh>
    <rPh sb="16" eb="17">
      <t>ニチ</t>
    </rPh>
    <phoneticPr fontId="18"/>
  </si>
  <si>
    <t>旧所属 クラブ</t>
    <rPh sb="0" eb="3">
      <t>キュウショゾク</t>
    </rPh>
    <phoneticPr fontId="18"/>
  </si>
  <si>
    <t>新所属 クラブ</t>
    <rPh sb="0" eb="3">
      <t>シンショゾク</t>
    </rPh>
    <phoneticPr fontId="18"/>
  </si>
  <si>
    <t>代　表　者　名</t>
    <rPh sb="0" eb="1">
      <t>ダイ</t>
    </rPh>
    <rPh sb="2" eb="3">
      <t>オモテ</t>
    </rPh>
    <rPh sb="4" eb="5">
      <t>シャ</t>
    </rPh>
    <rPh sb="6" eb="7">
      <t>メイ</t>
    </rPh>
    <phoneticPr fontId="18"/>
  </si>
  <si>
    <t>選　　手　　名　</t>
    <rPh sb="0" eb="1">
      <t>セン</t>
    </rPh>
    <rPh sb="3" eb="4">
      <t>テ</t>
    </rPh>
    <rPh sb="6" eb="7">
      <t>メイ</t>
    </rPh>
    <phoneticPr fontId="18"/>
  </si>
  <si>
    <t>保護者名：</t>
    <rPh sb="0" eb="3">
      <t>ホゴシャ</t>
    </rPh>
    <rPh sb="3" eb="4">
      <t>メイ</t>
    </rPh>
    <phoneticPr fontId="18"/>
  </si>
  <si>
    <t>東京都小学生バドミントン連盟　　　会　長　兒嶋　昇　殿</t>
    <rPh sb="0" eb="6">
      <t>トウキョウトショウガクセイ</t>
    </rPh>
    <rPh sb="12" eb="14">
      <t>レンメイ</t>
    </rPh>
    <rPh sb="17" eb="18">
      <t>カイ</t>
    </rPh>
    <rPh sb="19" eb="20">
      <t>ナガ</t>
    </rPh>
    <rPh sb="21" eb="23">
      <t>コジマ</t>
    </rPh>
    <rPh sb="24" eb="25">
      <t>ノボル</t>
    </rPh>
    <rPh sb="26" eb="27">
      <t>ドノ</t>
    </rPh>
    <phoneticPr fontId="18"/>
  </si>
  <si>
    <t>移　籍　日:　　　　　年　　　　月　　　　日</t>
    <rPh sb="0" eb="1">
      <t>ワタル</t>
    </rPh>
    <rPh sb="2" eb="3">
      <t>セキ</t>
    </rPh>
    <rPh sb="4" eb="5">
      <t>ニチ</t>
    </rPh>
    <rPh sb="11" eb="12">
      <t>ネン</t>
    </rPh>
    <rPh sb="16" eb="17">
      <t>ガツ</t>
    </rPh>
    <rPh sb="21" eb="22">
      <t>ニチ</t>
    </rPh>
    <phoneticPr fontId="18"/>
  </si>
  <si>
    <t>移　籍　理　由　</t>
    <rPh sb="0" eb="1">
      <t>ワタル</t>
    </rPh>
    <rPh sb="2" eb="3">
      <t>セキ</t>
    </rPh>
    <rPh sb="4" eb="5">
      <t>リ</t>
    </rPh>
    <rPh sb="6" eb="7">
      <t>ヨシ</t>
    </rPh>
    <phoneticPr fontId="18"/>
  </si>
  <si>
    <t>令和２年度　東京都小学生バドミントン連盟　新規・追加（いずれかに〇印をする）　　登録申込書</t>
    <rPh sb="0" eb="2">
      <t>レイワ</t>
    </rPh>
    <rPh sb="3" eb="5">
      <t>ネンド</t>
    </rPh>
    <rPh sb="6" eb="9">
      <t>トウキョウト</t>
    </rPh>
    <rPh sb="9" eb="12">
      <t>ショウガクセイ</t>
    </rPh>
    <rPh sb="18" eb="20">
      <t>レンメイ</t>
    </rPh>
    <rPh sb="21" eb="23">
      <t>シンキ</t>
    </rPh>
    <rPh sb="24" eb="26">
      <t>ツイカ</t>
    </rPh>
    <rPh sb="33" eb="34">
      <t>ジルシ</t>
    </rPh>
    <rPh sb="40" eb="42">
      <t>トウロク</t>
    </rPh>
    <rPh sb="42" eb="44">
      <t>モウシコミ</t>
    </rPh>
    <rPh sb="44" eb="45">
      <t>ショ</t>
    </rPh>
    <phoneticPr fontId="27"/>
  </si>
  <si>
    <t>区・市・町　体育館名　：</t>
    <rPh sb="0" eb="1">
      <t>ク</t>
    </rPh>
    <rPh sb="2" eb="3">
      <t>シ</t>
    </rPh>
    <rPh sb="4" eb="5">
      <t>マチ</t>
    </rPh>
    <rPh sb="6" eb="9">
      <t>タイイクカン</t>
    </rPh>
    <rPh sb="9" eb="10">
      <t>メイ</t>
    </rPh>
    <phoneticPr fontId="18"/>
  </si>
  <si>
    <t>f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</si>
</sst>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/m/d;@"/>
    <numFmt numFmtId="177" formatCode="#,###&quot;円&quot;"/>
    <numFmt numFmtId="178" formatCode="#,###&quot;名&quot;"/>
    <numFmt numFmtId="179" formatCode="[$]ggge&quot;年&quot;m&quot;月&quot;d&quot;日&quot;;@"/>
  </numFmts>
  <fonts count="5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u/>
      <sz val="12"/>
      <name val="Meiryo UI"/>
      <family val="3"/>
      <charset val="128"/>
    </font>
    <font>
      <b/>
      <u/>
      <sz val="16"/>
      <name val="Meiryo UI"/>
      <family val="3"/>
      <charset val="128"/>
    </font>
    <font>
      <sz val="12"/>
      <color rgb="FFFF0000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name val="Meiryo UI"/>
      <family val="3"/>
      <charset val="128"/>
    </font>
    <font>
      <u val="double"/>
      <sz val="16"/>
      <name val="Meiryo UI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b/>
      <u/>
      <sz val="14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0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</cellStyleXfs>
  <cellXfs count="24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176" fontId="0" fillId="0" borderId="0" xfId="0" applyNumberFormat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176" fontId="0" fillId="0" borderId="0" xfId="0" applyNumberFormat="1" applyAlignment="1" applyProtection="1">
      <alignment horizontal="center" vertical="center" wrapText="1"/>
    </xf>
    <xf numFmtId="176" fontId="0" fillId="0" borderId="0" xfId="0" applyNumberFormat="1" applyAlignment="1" applyProtection="1">
      <alignment horizontal="left" vertical="center"/>
    </xf>
    <xf numFmtId="0" fontId="0" fillId="0" borderId="0" xfId="0" applyFill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>
      <alignment vertical="center"/>
    </xf>
    <xf numFmtId="0" fontId="21" fillId="0" borderId="0" xfId="0" applyFont="1" applyFill="1" applyAlignment="1" applyProtection="1">
      <alignment horizontal="left" vertical="center"/>
    </xf>
    <xf numFmtId="49" fontId="0" fillId="0" borderId="0" xfId="0" applyNumberFormat="1" applyAlignment="1" applyProtection="1">
      <alignment horizontal="right" vertical="center"/>
    </xf>
    <xf numFmtId="14" fontId="0" fillId="0" borderId="0" xfId="0" applyNumberForma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Fill="1" applyAlignment="1">
      <alignment horizontal="right" vertical="center"/>
    </xf>
    <xf numFmtId="49" fontId="0" fillId="0" borderId="0" xfId="0" applyNumberForma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right" vertical="center"/>
    </xf>
    <xf numFmtId="176" fontId="14" fillId="0" borderId="0" xfId="0" applyNumberFormat="1" applyFont="1">
      <alignment vertical="center"/>
    </xf>
    <xf numFmtId="49" fontId="0" fillId="0" borderId="10" xfId="0" applyNumberFormat="1" applyFont="1" applyFill="1" applyBorder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176" fontId="0" fillId="0" borderId="10" xfId="0" applyNumberFormat="1" applyFont="1" applyFill="1" applyBorder="1" applyProtection="1">
      <alignment vertical="center"/>
      <protection locked="0"/>
    </xf>
    <xf numFmtId="0" fontId="28" fillId="0" borderId="0" xfId="48" applyFont="1" applyAlignment="1">
      <alignment vertical="center"/>
    </xf>
    <xf numFmtId="0" fontId="28" fillId="0" borderId="0" xfId="48" applyFont="1" applyAlignment="1">
      <alignment horizontal="center" vertical="center"/>
    </xf>
    <xf numFmtId="0" fontId="28" fillId="0" borderId="0" xfId="48" applyFont="1" applyBorder="1" applyAlignment="1">
      <alignment horizontal="center" vertical="center"/>
    </xf>
    <xf numFmtId="179" fontId="28" fillId="33" borderId="0" xfId="48" applyNumberFormat="1" applyFont="1" applyFill="1" applyBorder="1" applyAlignment="1" applyProtection="1">
      <alignment horizontal="center" vertical="center"/>
      <protection locked="0"/>
    </xf>
    <xf numFmtId="0" fontId="28" fillId="0" borderId="0" xfId="48" applyFont="1" applyBorder="1" applyAlignment="1">
      <alignment vertical="center"/>
    </xf>
    <xf numFmtId="0" fontId="28" fillId="33" borderId="0" xfId="48" applyFont="1" applyFill="1" applyBorder="1" applyAlignment="1">
      <alignment horizontal="center" vertical="center"/>
    </xf>
    <xf numFmtId="0" fontId="32" fillId="33" borderId="0" xfId="48" applyFont="1" applyFill="1" applyBorder="1" applyAlignment="1">
      <alignment horizontal="left" vertical="center"/>
    </xf>
    <xf numFmtId="0" fontId="29" fillId="33" borderId="0" xfId="48" applyFont="1" applyFill="1" applyBorder="1" applyAlignment="1" applyProtection="1">
      <alignment horizontal="center" vertical="center"/>
      <protection locked="0"/>
    </xf>
    <xf numFmtId="0" fontId="28" fillId="0" borderId="27" xfId="48" applyFont="1" applyBorder="1" applyAlignment="1">
      <alignment vertical="center"/>
    </xf>
    <xf numFmtId="0" fontId="28" fillId="0" borderId="28" xfId="48" applyFont="1" applyBorder="1" applyAlignment="1">
      <alignment vertical="center"/>
    </xf>
    <xf numFmtId="0" fontId="32" fillId="33" borderId="0" xfId="48" applyFont="1" applyFill="1" applyBorder="1" applyAlignment="1"/>
    <xf numFmtId="0" fontId="28" fillId="33" borderId="0" xfId="48" applyFont="1" applyFill="1" applyBorder="1" applyAlignment="1">
      <alignment vertical="center"/>
    </xf>
    <xf numFmtId="0" fontId="30" fillId="0" borderId="17" xfId="48" applyFont="1" applyBorder="1" applyAlignment="1">
      <alignment horizontal="center" vertical="center"/>
    </xf>
    <xf numFmtId="0" fontId="30" fillId="33" borderId="17" xfId="48" applyFont="1" applyFill="1" applyBorder="1" applyAlignment="1">
      <alignment horizontal="center" vertical="center"/>
    </xf>
    <xf numFmtId="179" fontId="28" fillId="33" borderId="17" xfId="48" applyNumberFormat="1" applyFont="1" applyFill="1" applyBorder="1" applyAlignment="1" applyProtection="1">
      <alignment horizontal="center" vertical="center"/>
      <protection locked="0"/>
    </xf>
    <xf numFmtId="0" fontId="0" fillId="33" borderId="17" xfId="0" applyFill="1" applyBorder="1">
      <alignment vertical="center"/>
    </xf>
    <xf numFmtId="0" fontId="0" fillId="0" borderId="17" xfId="0" applyBorder="1">
      <alignment vertical="center"/>
    </xf>
    <xf numFmtId="0" fontId="0" fillId="0" borderId="43" xfId="0" applyBorder="1">
      <alignment vertical="center"/>
    </xf>
    <xf numFmtId="0" fontId="28" fillId="0" borderId="45" xfId="48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46" xfId="0" applyBorder="1">
      <alignment vertical="center"/>
    </xf>
    <xf numFmtId="0" fontId="28" fillId="0" borderId="45" xfId="48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8" fillId="0" borderId="39" xfId="48" applyFont="1" applyBorder="1" applyAlignment="1">
      <alignment vertical="center"/>
    </xf>
    <xf numFmtId="0" fontId="28" fillId="0" borderId="39" xfId="48" applyFont="1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44" xfId="0" applyBorder="1">
      <alignment vertical="center"/>
    </xf>
    <xf numFmtId="0" fontId="0" fillId="33" borderId="47" xfId="0" applyFill="1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34" fillId="0" borderId="21" xfId="48" applyFont="1" applyBorder="1" applyAlignment="1">
      <alignment horizontal="center" vertical="center" wrapText="1"/>
    </xf>
    <xf numFmtId="0" fontId="34" fillId="0" borderId="15" xfId="48" applyFont="1" applyBorder="1" applyAlignment="1">
      <alignment horizontal="center" vertical="center"/>
    </xf>
    <xf numFmtId="0" fontId="34" fillId="0" borderId="23" xfId="48" applyFont="1" applyBorder="1" applyAlignment="1">
      <alignment horizontal="center" vertical="center" wrapText="1"/>
    </xf>
    <xf numFmtId="0" fontId="34" fillId="0" borderId="24" xfId="48" applyFont="1" applyBorder="1" applyAlignment="1">
      <alignment horizontal="center" vertical="center"/>
    </xf>
    <xf numFmtId="0" fontId="34" fillId="0" borderId="18" xfId="48" applyFont="1" applyBorder="1" applyAlignment="1">
      <alignment horizontal="center" vertical="center"/>
    </xf>
    <xf numFmtId="0" fontId="34" fillId="0" borderId="19" xfId="48" applyFont="1" applyBorder="1" applyAlignment="1">
      <alignment horizontal="center" vertical="center"/>
    </xf>
    <xf numFmtId="0" fontId="28" fillId="0" borderId="45" xfId="48" applyFont="1" applyBorder="1" applyAlignment="1"/>
    <xf numFmtId="0" fontId="34" fillId="0" borderId="0" xfId="48" applyFont="1" applyBorder="1" applyAlignment="1">
      <alignment vertical="center"/>
    </xf>
    <xf numFmtId="0" fontId="36" fillId="0" borderId="0" xfId="0" applyFont="1">
      <alignment vertical="center"/>
    </xf>
    <xf numFmtId="0" fontId="34" fillId="0" borderId="45" xfId="48" applyFont="1" applyBorder="1" applyAlignment="1">
      <alignment vertical="center"/>
    </xf>
    <xf numFmtId="0" fontId="34" fillId="0" borderId="0" xfId="48" applyFont="1" applyBorder="1" applyAlignment="1">
      <alignment horizontal="center" vertical="center"/>
    </xf>
    <xf numFmtId="0" fontId="36" fillId="0" borderId="50" xfId="0" applyFont="1" applyBorder="1">
      <alignment vertical="center"/>
    </xf>
    <xf numFmtId="0" fontId="36" fillId="0" borderId="0" xfId="0" applyFont="1" applyBorder="1">
      <alignment vertical="center"/>
    </xf>
    <xf numFmtId="0" fontId="36" fillId="0" borderId="51" xfId="0" applyFont="1" applyBorder="1">
      <alignment vertical="center"/>
    </xf>
    <xf numFmtId="0" fontId="36" fillId="0" borderId="46" xfId="0" applyFont="1" applyBorder="1">
      <alignment vertical="center"/>
    </xf>
    <xf numFmtId="0" fontId="33" fillId="0" borderId="55" xfId="48" applyFont="1" applyBorder="1" applyAlignment="1">
      <alignment horizontal="left"/>
    </xf>
    <xf numFmtId="0" fontId="28" fillId="0" borderId="55" xfId="48" applyFont="1" applyBorder="1" applyAlignment="1">
      <alignment horizontal="left"/>
    </xf>
    <xf numFmtId="0" fontId="33" fillId="0" borderId="56" xfId="48" applyFont="1" applyBorder="1" applyAlignment="1">
      <alignment horizontal="left"/>
    </xf>
    <xf numFmtId="0" fontId="28" fillId="0" borderId="56" xfId="48" applyFont="1" applyBorder="1" applyAlignment="1">
      <alignment horizontal="left"/>
    </xf>
    <xf numFmtId="0" fontId="35" fillId="0" borderId="56" xfId="48" applyFont="1" applyBorder="1" applyAlignment="1"/>
    <xf numFmtId="0" fontId="28" fillId="0" borderId="56" xfId="48" applyFont="1" applyBorder="1" applyAlignment="1"/>
    <xf numFmtId="0" fontId="37" fillId="33" borderId="11" xfId="48" applyFont="1" applyFill="1" applyBorder="1" applyAlignment="1">
      <alignment horizontal="center" vertical="center"/>
    </xf>
    <xf numFmtId="0" fontId="33" fillId="33" borderId="36" xfId="48" applyFont="1" applyFill="1" applyBorder="1" applyAlignment="1">
      <alignment horizontal="center" vertical="center"/>
    </xf>
    <xf numFmtId="0" fontId="33" fillId="33" borderId="32" xfId="48" applyFont="1" applyFill="1" applyBorder="1" applyAlignment="1">
      <alignment horizontal="center" vertical="center"/>
    </xf>
    <xf numFmtId="0" fontId="33" fillId="33" borderId="26" xfId="48" applyFont="1" applyFill="1" applyBorder="1" applyAlignment="1">
      <alignment horizontal="center" vertical="center"/>
    </xf>
    <xf numFmtId="0" fontId="33" fillId="33" borderId="19" xfId="48" applyFont="1" applyFill="1" applyBorder="1" applyAlignment="1">
      <alignment horizontal="center" vertical="center"/>
    </xf>
    <xf numFmtId="0" fontId="38" fillId="0" borderId="0" xfId="48" applyFont="1" applyBorder="1" applyAlignment="1"/>
    <xf numFmtId="0" fontId="0" fillId="0" borderId="10" xfId="0" applyBorder="1">
      <alignment vertical="center"/>
    </xf>
    <xf numFmtId="49" fontId="0" fillId="0" borderId="33" xfId="0" applyNumberFormat="1" applyFont="1" applyFill="1" applyBorder="1" applyProtection="1">
      <alignment vertical="center"/>
      <protection locked="0"/>
    </xf>
    <xf numFmtId="0" fontId="0" fillId="0" borderId="26" xfId="0" applyFont="1" applyFill="1" applyBorder="1" applyProtection="1">
      <alignment vertical="center"/>
      <protection locked="0"/>
    </xf>
    <xf numFmtId="0" fontId="0" fillId="0" borderId="19" xfId="0" applyFont="1" applyFill="1" applyBorder="1" applyProtection="1">
      <alignment vertical="center"/>
      <protection locked="0"/>
    </xf>
    <xf numFmtId="0" fontId="0" fillId="0" borderId="15" xfId="0" applyBorder="1">
      <alignment vertical="center"/>
    </xf>
    <xf numFmtId="0" fontId="0" fillId="0" borderId="33" xfId="0" applyBorder="1">
      <alignment vertical="center"/>
    </xf>
    <xf numFmtId="0" fontId="0" fillId="0" borderId="24" xfId="0" applyBorder="1">
      <alignment vertical="center"/>
    </xf>
    <xf numFmtId="0" fontId="0" fillId="0" borderId="25" xfId="0" applyFont="1" applyFill="1" applyBorder="1" applyProtection="1">
      <alignment vertical="center"/>
      <protection locked="0"/>
    </xf>
    <xf numFmtId="49" fontId="20" fillId="34" borderId="59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Protection="1">
      <alignment vertical="center"/>
      <protection locked="0"/>
    </xf>
    <xf numFmtId="49" fontId="25" fillId="33" borderId="0" xfId="0" applyNumberFormat="1" applyFont="1" applyFill="1" applyBorder="1" applyAlignment="1" applyProtection="1">
      <alignment vertical="center"/>
      <protection locked="0"/>
    </xf>
    <xf numFmtId="49" fontId="0" fillId="0" borderId="57" xfId="0" applyNumberFormat="1" applyFont="1" applyFill="1" applyBorder="1" applyProtection="1">
      <alignment vertical="center"/>
      <protection locked="0"/>
    </xf>
    <xf numFmtId="49" fontId="0" fillId="0" borderId="12" xfId="0" applyNumberFormat="1" applyFont="1" applyFill="1" applyBorder="1" applyProtection="1">
      <alignment vertical="center"/>
      <protection locked="0"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176" fontId="0" fillId="0" borderId="12" xfId="0" applyNumberFormat="1" applyFont="1" applyFill="1" applyBorder="1" applyProtection="1">
      <alignment vertical="center"/>
      <protection locked="0"/>
    </xf>
    <xf numFmtId="49" fontId="0" fillId="34" borderId="24" xfId="0" applyNumberFormat="1" applyFont="1" applyFill="1" applyBorder="1" applyAlignment="1" applyProtection="1">
      <alignment horizontal="center" vertical="center"/>
      <protection locked="0"/>
    </xf>
    <xf numFmtId="0" fontId="26" fillId="34" borderId="15" xfId="0" applyFont="1" applyFill="1" applyBorder="1" applyAlignment="1">
      <alignment vertical="center"/>
    </xf>
    <xf numFmtId="49" fontId="0" fillId="34" borderId="15" xfId="0" applyNumberFormat="1" applyFont="1" applyFill="1" applyBorder="1" applyAlignment="1" applyProtection="1">
      <alignment horizontal="center" vertical="center"/>
      <protection locked="0"/>
    </xf>
    <xf numFmtId="176" fontId="26" fillId="34" borderId="15" xfId="0" applyNumberFormat="1" applyFont="1" applyFill="1" applyBorder="1" applyAlignment="1">
      <alignment horizontal="left" vertical="center"/>
    </xf>
    <xf numFmtId="0" fontId="26" fillId="34" borderId="31" xfId="0" applyFont="1" applyFill="1" applyBorder="1" applyAlignment="1">
      <alignment vertical="center"/>
    </xf>
    <xf numFmtId="49" fontId="39" fillId="0" borderId="11" xfId="0" applyNumberFormat="1" applyFont="1" applyFill="1" applyBorder="1" applyAlignment="1" applyProtection="1">
      <alignment vertical="center"/>
      <protection locked="0"/>
    </xf>
    <xf numFmtId="0" fontId="41" fillId="0" borderId="0" xfId="0" applyFont="1">
      <alignment vertical="center"/>
    </xf>
    <xf numFmtId="49" fontId="42" fillId="33" borderId="0" xfId="0" applyNumberFormat="1" applyFont="1" applyFill="1" applyBorder="1" applyAlignment="1" applyProtection="1">
      <alignment vertical="center"/>
      <protection locked="0"/>
    </xf>
    <xf numFmtId="49" fontId="25" fillId="33" borderId="0" xfId="0" applyNumberFormat="1" applyFont="1" applyFill="1" applyBorder="1" applyAlignment="1" applyProtection="1">
      <alignment horizontal="center" vertical="center"/>
      <protection locked="0"/>
    </xf>
    <xf numFmtId="49" fontId="43" fillId="33" borderId="0" xfId="0" applyNumberFormat="1" applyFont="1" applyFill="1" applyBorder="1" applyAlignment="1" applyProtection="1">
      <alignment vertical="center"/>
      <protection locked="0"/>
    </xf>
    <xf numFmtId="49" fontId="20" fillId="0" borderId="0" xfId="0" applyNumberFormat="1" applyFont="1">
      <alignment vertical="center"/>
    </xf>
    <xf numFmtId="49" fontId="44" fillId="33" borderId="0" xfId="0" applyNumberFormat="1" applyFont="1" applyFill="1" applyBorder="1" applyAlignment="1" applyProtection="1">
      <alignment vertical="center"/>
      <protection locked="0"/>
    </xf>
    <xf numFmtId="49" fontId="39" fillId="33" borderId="0" xfId="0" applyNumberFormat="1" applyFont="1" applyFill="1" applyBorder="1" applyAlignment="1" applyProtection="1">
      <alignment vertical="center"/>
      <protection locked="0"/>
    </xf>
    <xf numFmtId="49" fontId="39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1" xfId="0" applyFont="1" applyBorder="1" applyAlignment="1">
      <alignment horizontal="left"/>
    </xf>
    <xf numFmtId="0" fontId="45" fillId="0" borderId="11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49" fontId="47" fillId="0" borderId="0" xfId="0" applyNumberFormat="1" applyFont="1" applyAlignment="1">
      <alignment vertical="center"/>
    </xf>
    <xf numFmtId="0" fontId="46" fillId="0" borderId="0" xfId="0" applyFont="1">
      <alignment vertical="center"/>
    </xf>
    <xf numFmtId="0" fontId="49" fillId="0" borderId="0" xfId="0" applyFont="1" applyAlignment="1">
      <alignment vertical="center"/>
    </xf>
    <xf numFmtId="0" fontId="0" fillId="0" borderId="62" xfId="0" applyBorder="1">
      <alignment vertical="center"/>
    </xf>
    <xf numFmtId="0" fontId="41" fillId="0" borderId="12" xfId="0" applyFont="1" applyBorder="1">
      <alignment vertical="center"/>
    </xf>
    <xf numFmtId="0" fontId="0" fillId="0" borderId="12" xfId="0" applyBorder="1">
      <alignment vertical="center"/>
    </xf>
    <xf numFmtId="0" fontId="49" fillId="0" borderId="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63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1" fillId="0" borderId="66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top" wrapText="1"/>
    </xf>
    <xf numFmtId="0" fontId="52" fillId="0" borderId="0" xfId="0" applyFo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top" wrapText="1"/>
    </xf>
    <xf numFmtId="0" fontId="50" fillId="0" borderId="0" xfId="0" applyFont="1">
      <alignment vertical="center"/>
    </xf>
    <xf numFmtId="0" fontId="20" fillId="0" borderId="0" xfId="0" applyFont="1">
      <alignment vertical="center"/>
    </xf>
    <xf numFmtId="0" fontId="49" fillId="0" borderId="0" xfId="0" applyFont="1">
      <alignment vertical="center"/>
    </xf>
    <xf numFmtId="0" fontId="49" fillId="0" borderId="67" xfId="0" applyFont="1" applyBorder="1">
      <alignment vertical="center"/>
    </xf>
    <xf numFmtId="0" fontId="49" fillId="0" borderId="33" xfId="0" applyFont="1" applyBorder="1" applyAlignment="1">
      <alignment horizontal="right" vertical="center"/>
    </xf>
    <xf numFmtId="0" fontId="53" fillId="0" borderId="3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9" fillId="0" borderId="30" xfId="0" applyFont="1" applyBorder="1">
      <alignment vertical="center"/>
    </xf>
    <xf numFmtId="0" fontId="49" fillId="0" borderId="68" xfId="0" applyFont="1" applyBorder="1">
      <alignment vertical="center"/>
    </xf>
    <xf numFmtId="0" fontId="49" fillId="0" borderId="69" xfId="0" applyFont="1" applyBorder="1">
      <alignment vertical="center"/>
    </xf>
    <xf numFmtId="0" fontId="49" fillId="0" borderId="70" xfId="0" applyFont="1" applyBorder="1">
      <alignment vertical="center"/>
    </xf>
    <xf numFmtId="0" fontId="49" fillId="0" borderId="71" xfId="0" applyFont="1" applyBorder="1">
      <alignment vertical="center"/>
    </xf>
    <xf numFmtId="0" fontId="49" fillId="0" borderId="72" xfId="0" applyFont="1" applyBorder="1">
      <alignment vertical="center"/>
    </xf>
    <xf numFmtId="0" fontId="49" fillId="0" borderId="73" xfId="0" applyFont="1" applyBorder="1">
      <alignment vertical="center"/>
    </xf>
    <xf numFmtId="0" fontId="49" fillId="0" borderId="74" xfId="0" applyFont="1" applyBorder="1">
      <alignment vertical="center"/>
    </xf>
    <xf numFmtId="0" fontId="49" fillId="0" borderId="75" xfId="0" applyFont="1" applyBorder="1">
      <alignment vertical="center"/>
    </xf>
    <xf numFmtId="0" fontId="49" fillId="0" borderId="76" xfId="0" applyFont="1" applyBorder="1">
      <alignment vertical="center"/>
    </xf>
    <xf numFmtId="0" fontId="49" fillId="0" borderId="11" xfId="0" applyFont="1" applyBorder="1">
      <alignment vertical="center"/>
    </xf>
    <xf numFmtId="0" fontId="52" fillId="0" borderId="0" xfId="0" applyFont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49" fillId="0" borderId="78" xfId="0" applyFont="1" applyBorder="1">
      <alignment vertical="center"/>
    </xf>
    <xf numFmtId="0" fontId="49" fillId="0" borderId="79" xfId="0" applyFont="1" applyBorder="1">
      <alignment vertical="center"/>
    </xf>
    <xf numFmtId="0" fontId="49" fillId="0" borderId="80" xfId="0" applyFont="1" applyBorder="1">
      <alignment vertical="center"/>
    </xf>
    <xf numFmtId="0" fontId="49" fillId="0" borderId="11" xfId="0" applyFont="1" applyBorder="1" applyAlignment="1">
      <alignment horizontal="right" vertical="center"/>
    </xf>
    <xf numFmtId="178" fontId="33" fillId="33" borderId="42" xfId="48" applyNumberFormat="1" applyFont="1" applyFill="1" applyBorder="1" applyAlignment="1" applyProtection="1">
      <alignment horizontal="right" vertical="center"/>
      <protection locked="0"/>
    </xf>
    <xf numFmtId="178" fontId="33" fillId="33" borderId="23" xfId="48" applyNumberFormat="1" applyFont="1" applyFill="1" applyBorder="1" applyAlignment="1" applyProtection="1">
      <alignment horizontal="right" vertical="center"/>
      <protection locked="0"/>
    </xf>
    <xf numFmtId="178" fontId="33" fillId="33" borderId="40" xfId="48" applyNumberFormat="1" applyFont="1" applyFill="1" applyBorder="1" applyAlignment="1" applyProtection="1">
      <alignment horizontal="right" vertical="center"/>
      <protection locked="0"/>
    </xf>
    <xf numFmtId="178" fontId="33" fillId="33" borderId="24" xfId="48" applyNumberFormat="1" applyFont="1" applyFill="1" applyBorder="1" applyAlignment="1" applyProtection="1">
      <alignment horizontal="right" vertical="center"/>
      <protection locked="0"/>
    </xf>
    <xf numFmtId="0" fontId="31" fillId="0" borderId="0" xfId="48" applyFont="1" applyAlignment="1">
      <alignment horizontal="center" vertical="top"/>
    </xf>
    <xf numFmtId="0" fontId="34" fillId="0" borderId="21" xfId="48" applyFont="1" applyBorder="1" applyAlignment="1">
      <alignment horizontal="center" vertical="center" wrapText="1"/>
    </xf>
    <xf numFmtId="0" fontId="34" fillId="0" borderId="20" xfId="48" applyFont="1" applyBorder="1" applyAlignment="1">
      <alignment horizontal="center" vertical="center" wrapText="1"/>
    </xf>
    <xf numFmtId="0" fontId="29" fillId="33" borderId="11" xfId="48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textRotation="255"/>
    </xf>
    <xf numFmtId="0" fontId="35" fillId="0" borderId="55" xfId="48" applyFont="1" applyBorder="1" applyAlignment="1">
      <alignment horizontal="left"/>
    </xf>
    <xf numFmtId="0" fontId="33" fillId="33" borderId="29" xfId="48" applyFont="1" applyFill="1" applyBorder="1" applyAlignment="1">
      <alignment horizontal="center" vertical="center"/>
    </xf>
    <xf numFmtId="0" fontId="33" fillId="33" borderId="32" xfId="48" applyFont="1" applyFill="1" applyBorder="1" applyAlignment="1">
      <alignment horizontal="center" vertical="center"/>
    </xf>
    <xf numFmtId="0" fontId="33" fillId="33" borderId="41" xfId="48" applyFont="1" applyFill="1" applyBorder="1" applyAlignment="1">
      <alignment horizontal="center" vertical="center"/>
    </xf>
    <xf numFmtId="0" fontId="34" fillId="0" borderId="15" xfId="48" applyFont="1" applyBorder="1" applyAlignment="1">
      <alignment horizontal="center" vertical="center"/>
    </xf>
    <xf numFmtId="3" fontId="34" fillId="0" borderId="15" xfId="48" applyNumberFormat="1" applyFont="1" applyBorder="1" applyAlignment="1">
      <alignment horizontal="center" vertical="center"/>
    </xf>
    <xf numFmtId="0" fontId="34" fillId="0" borderId="16" xfId="48" applyFont="1" applyBorder="1" applyAlignment="1">
      <alignment horizontal="center" vertical="center"/>
    </xf>
    <xf numFmtId="0" fontId="33" fillId="33" borderId="37" xfId="48" applyFont="1" applyFill="1" applyBorder="1" applyAlignment="1">
      <alignment horizontal="center" vertical="center"/>
    </xf>
    <xf numFmtId="0" fontId="33" fillId="33" borderId="38" xfId="48" applyFont="1" applyFill="1" applyBorder="1" applyAlignment="1">
      <alignment horizontal="center" vertical="center"/>
    </xf>
    <xf numFmtId="177" fontId="33" fillId="33" borderId="27" xfId="48" applyNumberFormat="1" applyFont="1" applyFill="1" applyBorder="1" applyAlignment="1">
      <alignment horizontal="center" vertical="center"/>
    </xf>
    <xf numFmtId="177" fontId="33" fillId="33" borderId="28" xfId="48" applyNumberFormat="1" applyFont="1" applyFill="1" applyBorder="1" applyAlignment="1">
      <alignment horizontal="center" vertical="center"/>
    </xf>
    <xf numFmtId="178" fontId="33" fillId="33" borderId="34" xfId="48" applyNumberFormat="1" applyFont="1" applyFill="1" applyBorder="1" applyAlignment="1">
      <alignment horizontal="right" vertical="center"/>
    </xf>
    <xf numFmtId="178" fontId="33" fillId="33" borderId="43" xfId="48" applyNumberFormat="1" applyFont="1" applyFill="1" applyBorder="1" applyAlignment="1">
      <alignment horizontal="right" vertical="center"/>
    </xf>
    <xf numFmtId="178" fontId="33" fillId="33" borderId="35" xfId="48" applyNumberFormat="1" applyFont="1" applyFill="1" applyBorder="1" applyAlignment="1">
      <alignment horizontal="right" vertical="center"/>
    </xf>
    <xf numFmtId="178" fontId="33" fillId="33" borderId="44" xfId="48" applyNumberFormat="1" applyFont="1" applyFill="1" applyBorder="1" applyAlignment="1">
      <alignment horizontal="right" vertical="center"/>
    </xf>
    <xf numFmtId="177" fontId="33" fillId="33" borderId="43" xfId="48" applyNumberFormat="1" applyFont="1" applyFill="1" applyBorder="1" applyAlignment="1">
      <alignment horizontal="center" vertical="center"/>
    </xf>
    <xf numFmtId="177" fontId="33" fillId="33" borderId="44" xfId="48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61" xfId="0" applyFill="1" applyBorder="1" applyAlignment="1">
      <alignment horizontal="center" vertical="center"/>
    </xf>
    <xf numFmtId="0" fontId="0" fillId="34" borderId="37" xfId="0" applyFont="1" applyFill="1" applyBorder="1" applyAlignment="1" applyProtection="1">
      <alignment horizontal="center" vertical="center"/>
      <protection locked="0"/>
    </xf>
    <xf numFmtId="0" fontId="0" fillId="34" borderId="58" xfId="0" applyFont="1" applyFill="1" applyBorder="1" applyAlignment="1" applyProtection="1">
      <alignment horizontal="center" vertical="center"/>
      <protection locked="0"/>
    </xf>
    <xf numFmtId="0" fontId="0" fillId="34" borderId="38" xfId="0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Fill="1" applyBorder="1" applyAlignment="1" applyProtection="1">
      <alignment horizontal="center" vertical="center"/>
      <protection locked="0"/>
    </xf>
    <xf numFmtId="49" fontId="23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23" fillId="34" borderId="60" xfId="0" applyNumberFormat="1" applyFont="1" applyFill="1" applyBorder="1" applyAlignment="1" applyProtection="1">
      <alignment horizontal="center" vertical="center"/>
      <protection locked="0"/>
    </xf>
    <xf numFmtId="0" fontId="20" fillId="34" borderId="21" xfId="0" applyFont="1" applyFill="1" applyBorder="1" applyAlignment="1" applyProtection="1">
      <alignment horizontal="center" vertical="center"/>
      <protection locked="0"/>
    </xf>
    <xf numFmtId="49" fontId="20" fillId="34" borderId="21" xfId="0" applyNumberFormat="1" applyFont="1" applyFill="1" applyBorder="1" applyAlignment="1" applyProtection="1">
      <alignment horizontal="center" vertical="center"/>
      <protection locked="0"/>
    </xf>
    <xf numFmtId="49" fontId="20" fillId="34" borderId="21" xfId="0" applyNumberFormat="1" applyFont="1" applyFill="1" applyBorder="1" applyAlignment="1" applyProtection="1">
      <alignment horizontal="center" vertical="center"/>
    </xf>
    <xf numFmtId="49" fontId="20" fillId="34" borderId="59" xfId="0" applyNumberFormat="1" applyFont="1" applyFill="1" applyBorder="1" applyAlignment="1" applyProtection="1">
      <alignment horizontal="center" vertical="center"/>
    </xf>
    <xf numFmtId="176" fontId="20" fillId="34" borderId="21" xfId="0" applyNumberFormat="1" applyFont="1" applyFill="1" applyBorder="1" applyAlignment="1" applyProtection="1">
      <alignment horizontal="center" vertical="center"/>
    </xf>
    <xf numFmtId="176" fontId="20" fillId="34" borderId="59" xfId="0" applyNumberFormat="1" applyFont="1" applyFill="1" applyBorder="1" applyAlignment="1" applyProtection="1">
      <alignment horizontal="center" vertical="center"/>
    </xf>
    <xf numFmtId="49" fontId="20" fillId="34" borderId="81" xfId="0" applyNumberFormat="1" applyFont="1" applyFill="1" applyBorder="1" applyAlignment="1" applyProtection="1">
      <alignment horizontal="center" vertical="center"/>
    </xf>
    <xf numFmtId="49" fontId="20" fillId="34" borderId="12" xfId="0" applyNumberFormat="1" applyFont="1" applyFill="1" applyBorder="1" applyAlignment="1" applyProtection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0" borderId="59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textRotation="255"/>
    </xf>
    <xf numFmtId="49" fontId="53" fillId="0" borderId="0" xfId="0" applyNumberFormat="1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1" fillId="0" borderId="64" xfId="0" applyFont="1" applyBorder="1" applyAlignment="1">
      <alignment horizontal="center" vertical="center"/>
    </xf>
    <xf numFmtId="0" fontId="41" fillId="0" borderId="65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63" xfId="0" applyFont="1" applyBorder="1" applyAlignment="1">
      <alignment horizontal="center" vertical="center"/>
    </xf>
    <xf numFmtId="0" fontId="49" fillId="0" borderId="67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54" fillId="0" borderId="59" xfId="0" applyFont="1" applyBorder="1" applyAlignment="1">
      <alignment horizontal="center" vertical="center"/>
    </xf>
    <xf numFmtId="0" fontId="47" fillId="0" borderId="77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5" fillId="0" borderId="0" xfId="0" applyFont="1" applyAlignment="1">
      <alignment horizontal="center" vertical="top"/>
    </xf>
    <xf numFmtId="0" fontId="49" fillId="0" borderId="30" xfId="0" applyFont="1" applyBorder="1" applyAlignment="1">
      <alignment horizontal="center" vertical="center"/>
    </xf>
  </cellXfs>
  <cellStyles count="50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標準 2 2" xfId="43"/>
    <cellStyle name="標準 2 3" xfId="49"/>
    <cellStyle name="標準 3" xfId="44"/>
    <cellStyle name="標準 3 2" xfId="47"/>
    <cellStyle name="標準 4" xfId="45"/>
    <cellStyle name="標準 5" xfId="46"/>
    <cellStyle name="標準_H22 会員登録願い 091227" xfId="48"/>
    <cellStyle name="良い" xfId="6" builtinId="26" customBuiltin="1"/>
  </cellStyles>
  <dxfs count="1">
    <dxf>
      <font>
        <color rgb="FFFF0000"/>
      </font>
    </dxf>
  </dxfs>
  <tableStyles count="0" defaultTableStyle="TableStyleMedium2" defaultPivotStyle="PivotStyleLight16"/>
  <colors>
    <mruColors>
      <color rgb="FFFFFF66"/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312420</xdr:colOff>
      <xdr:row>4</xdr:row>
      <xdr:rowOff>0</xdr:rowOff>
    </xdr:from>
    <xdr:to>
      <xdr:col>4</xdr:col>
      <xdr:colOff>312420</xdr:colOff>
      <xdr:row>4</xdr:row>
      <xdr:rowOff>617220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xmlns="" id="{826B8E5B-3C90-4887-8A7E-26885545DFE9}"/>
            </a:ext>
          </a:extLst>
        </xdr:cNvPr>
        <xdr:cNvCxnSpPr/>
      </xdr:nvCxnSpPr>
      <xdr:spPr>
        <a:xfrm>
          <a:off x="3764280" y="1623060"/>
          <a:ext cx="0" cy="6172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R341"/>
  <sheetViews>
    <sheetView zoomScale="90" zoomScaleNormal="90" workbookViewId="0">
      <pane xSplit="15" ySplit="2" topLeftCell="Y84" activePane="bottomRight" state="frozen"/>
      <selection activeCell="AC86" sqref="AC86"/>
      <selection pane="topRight" activeCell="AC86" sqref="AC86"/>
      <selection pane="bottomLeft" activeCell="AC86" sqref="AC86"/>
      <selection pane="bottomRight" activeCell="AC86" sqref="AC86"/>
    </sheetView>
  </sheetViews>
  <sheetFormatPr defaultRowHeight="13.5"/>
  <cols>
    <col min="1" max="1" width="13" style="5" hidden="1" customWidth="1"/>
    <col min="2" max="2" width="18.875" style="5" hidden="1" customWidth="1"/>
    <col min="3" max="3" width="13" style="5" hidden="1" customWidth="1"/>
    <col min="4" max="4" width="21" style="5" hidden="1" customWidth="1"/>
    <col min="5" max="5" width="13" style="5" hidden="1" customWidth="1"/>
    <col min="6" max="6" width="21" style="5" hidden="1" customWidth="1"/>
    <col min="7" max="7" width="7.25" style="6" bestFit="1" customWidth="1"/>
    <col min="8" max="8" width="23.375" style="5" bestFit="1" customWidth="1"/>
    <col min="9" max="9" width="18" style="5" hidden="1" customWidth="1"/>
    <col min="10" max="10" width="9" style="5" hidden="1" customWidth="1"/>
    <col min="11" max="11" width="11.625" style="9" customWidth="1"/>
    <col min="12" max="12" width="11.625" style="9" bestFit="1" customWidth="1"/>
    <col min="13" max="13" width="8.375" style="5" bestFit="1" customWidth="1"/>
    <col min="14" max="15" width="8" bestFit="1" customWidth="1"/>
    <col min="16" max="17" width="11.625" bestFit="1" customWidth="1"/>
    <col min="18" max="18" width="5.875" style="2" bestFit="1" customWidth="1"/>
    <col min="19" max="19" width="13" style="4" bestFit="1" customWidth="1"/>
    <col min="20" max="20" width="10.5" style="2" bestFit="1" customWidth="1"/>
    <col min="21" max="21" width="5.875" style="2" bestFit="1" customWidth="1"/>
    <col min="22" max="22" width="29.75" customWidth="1"/>
    <col min="23" max="23" width="10.875" customWidth="1"/>
    <col min="24" max="24" width="10.125" customWidth="1"/>
    <col min="25" max="25" width="8.5" customWidth="1"/>
    <col min="26" max="26" width="23.375" customWidth="1"/>
    <col min="27" max="27" width="8.625" style="2" customWidth="1"/>
    <col min="28" max="28" width="10.125" style="2" customWidth="1"/>
    <col min="29" max="29" width="13" style="18" customWidth="1"/>
    <col min="30" max="30" width="11.625" style="4" customWidth="1"/>
    <col min="31" max="31" width="10.125" customWidth="1"/>
    <col min="32" max="32" width="12.375" style="4" customWidth="1"/>
    <col min="33" max="38" width="9" customWidth="1"/>
    <col min="39" max="39" width="11.625" customWidth="1"/>
    <col min="40" max="41" width="9" customWidth="1"/>
    <col min="42" max="42" width="42.875" customWidth="1"/>
    <col min="43" max="49" width="9" customWidth="1"/>
    <col min="50" max="50" width="10.5" bestFit="1" customWidth="1"/>
  </cols>
  <sheetData>
    <row r="1" spans="1:70" s="12" customFormat="1" ht="18.600000000000001" customHeight="1">
      <c r="A1" s="10"/>
      <c r="B1" s="10"/>
      <c r="C1" s="10"/>
      <c r="D1" s="10"/>
      <c r="E1" s="10"/>
      <c r="F1" s="10"/>
      <c r="G1" s="11"/>
      <c r="H1" s="15" t="s">
        <v>33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AA1" s="13"/>
      <c r="AB1" s="13"/>
      <c r="AC1" s="19"/>
      <c r="AD1" s="14"/>
      <c r="AF1" s="14"/>
      <c r="AY1" s="12" t="s">
        <v>1153</v>
      </c>
      <c r="AZ1" s="12" t="s">
        <v>1154</v>
      </c>
      <c r="BA1" s="12" t="s">
        <v>1155</v>
      </c>
      <c r="BB1" s="12" t="s">
        <v>1156</v>
      </c>
      <c r="BC1" s="12" t="s">
        <v>8</v>
      </c>
      <c r="BD1" s="12" t="s">
        <v>9</v>
      </c>
      <c r="BE1" s="12" t="s">
        <v>31</v>
      </c>
      <c r="BF1" s="12" t="s">
        <v>1157</v>
      </c>
      <c r="BG1" s="12" t="s">
        <v>1158</v>
      </c>
      <c r="BH1" s="12" t="s">
        <v>1159</v>
      </c>
      <c r="BI1" s="12" t="s">
        <v>1160</v>
      </c>
      <c r="BJ1" s="12" t="s">
        <v>1161</v>
      </c>
      <c r="BK1" s="12" t="s">
        <v>10</v>
      </c>
      <c r="BL1" s="12" t="s">
        <v>1162</v>
      </c>
      <c r="BM1" s="12" t="s">
        <v>1163</v>
      </c>
      <c r="BN1" s="12" t="s">
        <v>1164</v>
      </c>
      <c r="BO1" s="12" t="s">
        <v>1165</v>
      </c>
    </row>
    <row r="2" spans="1:70" s="1" customFormat="1" ht="28.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29</v>
      </c>
      <c r="H2" s="7" t="s">
        <v>30</v>
      </c>
      <c r="I2" s="7" t="s">
        <v>6</v>
      </c>
      <c r="J2" s="7" t="s">
        <v>7</v>
      </c>
      <c r="K2" s="8" t="s">
        <v>19</v>
      </c>
      <c r="L2" s="8" t="s">
        <v>32</v>
      </c>
      <c r="M2" s="7" t="s">
        <v>20</v>
      </c>
      <c r="N2" s="1" t="s">
        <v>21</v>
      </c>
      <c r="O2" s="1" t="s">
        <v>22</v>
      </c>
      <c r="P2" s="1" t="s">
        <v>17</v>
      </c>
      <c r="Q2" s="1" t="s">
        <v>18</v>
      </c>
      <c r="R2" s="1" t="s">
        <v>8</v>
      </c>
      <c r="S2" s="3" t="s">
        <v>9</v>
      </c>
      <c r="T2" s="1" t="s">
        <v>28</v>
      </c>
      <c r="U2" s="1" t="s">
        <v>27</v>
      </c>
      <c r="V2" s="1" t="s">
        <v>26</v>
      </c>
      <c r="W2" s="1" t="s">
        <v>23</v>
      </c>
      <c r="X2" s="1" t="s">
        <v>24</v>
      </c>
      <c r="Y2" s="1" t="s">
        <v>25</v>
      </c>
      <c r="Z2" s="1" t="s">
        <v>10</v>
      </c>
      <c r="AA2" s="1" t="s">
        <v>11</v>
      </c>
      <c r="AB2" s="1" t="s">
        <v>12</v>
      </c>
      <c r="AC2" s="20" t="s">
        <v>13</v>
      </c>
      <c r="AD2" s="3" t="s">
        <v>14</v>
      </c>
      <c r="AE2" s="1" t="s">
        <v>15</v>
      </c>
      <c r="AF2" s="3" t="s">
        <v>16</v>
      </c>
      <c r="AH2" s="1">
        <v>2</v>
      </c>
      <c r="AI2" s="1">
        <v>3</v>
      </c>
      <c r="AJ2" s="1">
        <v>4</v>
      </c>
      <c r="AK2" s="1">
        <v>5</v>
      </c>
      <c r="AL2" s="1">
        <v>6</v>
      </c>
      <c r="AM2" s="1">
        <v>7</v>
      </c>
      <c r="AN2" s="1">
        <v>8</v>
      </c>
      <c r="AO2" s="1">
        <v>9</v>
      </c>
      <c r="AP2" s="1">
        <v>10</v>
      </c>
      <c r="AQ2" s="1">
        <v>11</v>
      </c>
      <c r="AR2" s="1">
        <v>12</v>
      </c>
      <c r="AS2" s="1">
        <v>13</v>
      </c>
      <c r="AT2" s="1">
        <v>14</v>
      </c>
      <c r="AU2" s="1">
        <v>15</v>
      </c>
      <c r="AV2" s="1">
        <v>16</v>
      </c>
      <c r="AW2" s="1">
        <v>17</v>
      </c>
      <c r="AX2" s="1">
        <v>18</v>
      </c>
      <c r="AY2" s="1">
        <v>19</v>
      </c>
      <c r="AZ2" s="1">
        <v>20</v>
      </c>
      <c r="BA2" s="1">
        <v>21</v>
      </c>
      <c r="BB2" s="1">
        <v>22</v>
      </c>
      <c r="BC2" s="1">
        <v>23</v>
      </c>
      <c r="BD2" s="1">
        <v>24</v>
      </c>
      <c r="BE2" s="1">
        <v>25</v>
      </c>
      <c r="BF2" s="1">
        <v>26</v>
      </c>
      <c r="BG2" s="1">
        <v>27</v>
      </c>
      <c r="BH2" s="1">
        <v>28</v>
      </c>
      <c r="BI2" s="1">
        <v>29</v>
      </c>
      <c r="BJ2" s="1">
        <v>30</v>
      </c>
      <c r="BK2" s="1">
        <v>31</v>
      </c>
      <c r="BL2" s="1">
        <v>32</v>
      </c>
      <c r="BM2" s="1">
        <v>33</v>
      </c>
      <c r="BN2" s="1">
        <v>34</v>
      </c>
      <c r="BO2" s="1">
        <v>35</v>
      </c>
      <c r="BP2" s="1">
        <v>36</v>
      </c>
      <c r="BQ2" s="1">
        <v>37</v>
      </c>
      <c r="BR2" s="1">
        <v>38</v>
      </c>
    </row>
    <row r="3" spans="1:70">
      <c r="A3" s="5">
        <v>1</v>
      </c>
      <c r="B3" s="5" t="s">
        <v>34</v>
      </c>
      <c r="C3" s="5">
        <v>110</v>
      </c>
      <c r="D3" s="5" t="s">
        <v>35</v>
      </c>
      <c r="E3" s="5">
        <v>587</v>
      </c>
      <c r="F3" s="5" t="s">
        <v>447</v>
      </c>
      <c r="G3" s="6">
        <v>16277</v>
      </c>
      <c r="H3" s="5" t="s">
        <v>447</v>
      </c>
      <c r="J3" s="5">
        <v>20</v>
      </c>
      <c r="K3" s="9">
        <v>42825</v>
      </c>
      <c r="L3" s="9">
        <v>42487</v>
      </c>
      <c r="M3" s="5">
        <v>44134</v>
      </c>
      <c r="N3" t="s">
        <v>261</v>
      </c>
      <c r="O3" t="s">
        <v>448</v>
      </c>
      <c r="P3" t="s">
        <v>262</v>
      </c>
      <c r="Q3" t="s">
        <v>449</v>
      </c>
      <c r="R3" s="2" t="s">
        <v>39</v>
      </c>
      <c r="S3" s="4">
        <v>25839</v>
      </c>
      <c r="T3" s="2" t="s">
        <v>450</v>
      </c>
      <c r="U3" s="2">
        <v>11</v>
      </c>
      <c r="V3" t="s">
        <v>451</v>
      </c>
      <c r="AA3" s="2">
        <v>3</v>
      </c>
      <c r="AB3" s="2" t="s">
        <v>45</v>
      </c>
      <c r="AC3" s="18">
        <v>0</v>
      </c>
      <c r="AD3" s="4">
        <v>43190</v>
      </c>
      <c r="AG3" t="str">
        <f>RIGHT("0000" &amp; M3,8)</f>
        <v>00044134</v>
      </c>
      <c r="AH3" t="str">
        <f>VLOOKUP($AG3,'【日バ】登録確認リスト (2)'!$M:$AD,AH$2,0)</f>
        <v>佐野</v>
      </c>
      <c r="AI3" t="str">
        <f>VLOOKUP($AG3,'【日バ】登録確認リスト (2)'!$M:$AD,AI$2,0)</f>
        <v>竜史</v>
      </c>
      <c r="AJ3" t="str">
        <f>VLOOKUP($AG3,'【日バ】登録確認リスト (2)'!$M:$AD,AJ$2,0)</f>
        <v>サノ</v>
      </c>
      <c r="AK3" t="str">
        <f>VLOOKUP($AG3,'【日バ】登録確認リスト (2)'!$M:$AD,AK$2,0)</f>
        <v>リュウジ</v>
      </c>
      <c r="AL3" t="str">
        <f>VLOOKUP($AG3,'【日バ】登録確認リスト (2)'!$M:$AD,AL$2,0)</f>
        <v>男性</v>
      </c>
      <c r="AM3" s="4">
        <f>VLOOKUP($AG3,'【日バ】登録確認リスト (2)'!$M:$AD,AM$2,0)</f>
        <v>25839</v>
      </c>
      <c r="AN3" t="str">
        <f>VLOOKUP($AG3,'【日バ】登録確認リスト (2)'!$M:$AD,AN$2,0)</f>
        <v>356-0052</v>
      </c>
      <c r="AO3">
        <v>11</v>
      </c>
      <c r="AP3" t="str">
        <f>VLOOKUP($AG3,'【日バ】登録確認リスト (2)'!$M:$AD,AP$2,0)</f>
        <v>埼玉県ふじみ野市苗間373-12</v>
      </c>
      <c r="AQ3">
        <f>VLOOKUP($AG3,'【日バ】登録確認リスト (2)'!$M:$AD,AQ$2,0)</f>
        <v>0</v>
      </c>
      <c r="AR3">
        <f>VLOOKUP($AG3,'【日バ】登録確認リスト (2)'!$M:$AD,AR$2,0)</f>
        <v>0</v>
      </c>
      <c r="AS3">
        <f>VLOOKUP($AG3,'【日バ】登録確認リスト (2)'!$M:$AD,AS$2,0)</f>
        <v>0</v>
      </c>
      <c r="AT3">
        <f>VLOOKUP($AG3,'【日バ】登録確認リスト (2)'!$M:$AD,AT$2,0)</f>
        <v>0</v>
      </c>
      <c r="AU3">
        <f>VLOOKUP($AG3,'【日バ】登録確認リスト (2)'!$M:$AD,AU$2,0)</f>
        <v>0</v>
      </c>
      <c r="AV3">
        <f>VLOOKUP($AG3,'【日バ】登録確認リスト (2)'!$M:$AD,AV$2,0)</f>
        <v>0</v>
      </c>
      <c r="AW3">
        <f>VLOOKUP($AG3,'【日バ】登録確認リスト (2)'!$M:$AD,AW$2,0)</f>
        <v>0</v>
      </c>
      <c r="AX3" s="4">
        <f>VLOOKUP($AG3,'【日バ】登録確認リスト (2)'!$M:$AD,AX$2,0)</f>
        <v>0</v>
      </c>
      <c r="AY3" t="b">
        <f>EXACT(N3,AH3)</f>
        <v>1</v>
      </c>
      <c r="AZ3" t="b">
        <f t="shared" ref="AZ3:BO3" si="0">EXACT(O3,AI3)</f>
        <v>1</v>
      </c>
      <c r="BA3" t="b">
        <f t="shared" si="0"/>
        <v>1</v>
      </c>
      <c r="BB3" t="b">
        <f t="shared" si="0"/>
        <v>1</v>
      </c>
      <c r="BC3" t="b">
        <f t="shared" si="0"/>
        <v>1</v>
      </c>
      <c r="BD3" t="b">
        <f t="shared" si="0"/>
        <v>1</v>
      </c>
      <c r="BE3" t="b">
        <f t="shared" si="0"/>
        <v>1</v>
      </c>
      <c r="BF3" t="b">
        <f t="shared" si="0"/>
        <v>1</v>
      </c>
      <c r="BG3" t="b">
        <f t="shared" si="0"/>
        <v>0</v>
      </c>
      <c r="BH3" t="b">
        <f t="shared" si="0"/>
        <v>0</v>
      </c>
      <c r="BI3" t="b">
        <f t="shared" si="0"/>
        <v>0</v>
      </c>
      <c r="BJ3" t="b">
        <f t="shared" si="0"/>
        <v>0</v>
      </c>
      <c r="BK3" t="b">
        <f t="shared" si="0"/>
        <v>0</v>
      </c>
      <c r="BL3" t="b">
        <f t="shared" si="0"/>
        <v>0</v>
      </c>
      <c r="BM3" t="b">
        <f t="shared" si="0"/>
        <v>0</v>
      </c>
      <c r="BN3" t="b">
        <f t="shared" si="0"/>
        <v>1</v>
      </c>
      <c r="BO3" t="b">
        <f t="shared" si="0"/>
        <v>0</v>
      </c>
    </row>
    <row r="4" spans="1:70">
      <c r="A4" s="5">
        <v>1</v>
      </c>
      <c r="B4" s="5" t="s">
        <v>34</v>
      </c>
      <c r="C4" s="5">
        <v>110</v>
      </c>
      <c r="D4" s="5" t="s">
        <v>35</v>
      </c>
      <c r="E4" s="5">
        <v>587</v>
      </c>
      <c r="F4" s="5" t="s">
        <v>447</v>
      </c>
      <c r="G4" s="6">
        <v>16277</v>
      </c>
      <c r="H4" s="5" t="s">
        <v>447</v>
      </c>
      <c r="J4" s="5">
        <v>20</v>
      </c>
      <c r="K4" s="9">
        <v>42825</v>
      </c>
      <c r="L4" s="9">
        <v>42583</v>
      </c>
      <c r="M4" s="5">
        <v>45280</v>
      </c>
      <c r="N4" t="s">
        <v>390</v>
      </c>
      <c r="O4" t="s">
        <v>325</v>
      </c>
      <c r="P4" t="s">
        <v>391</v>
      </c>
      <c r="Q4" t="s">
        <v>326</v>
      </c>
      <c r="R4" s="2" t="s">
        <v>36</v>
      </c>
      <c r="S4" s="4">
        <v>23146</v>
      </c>
      <c r="T4" s="2" t="s">
        <v>452</v>
      </c>
      <c r="U4" s="2">
        <v>11</v>
      </c>
      <c r="V4" t="s">
        <v>453</v>
      </c>
      <c r="AA4" s="2">
        <v>3</v>
      </c>
      <c r="AB4" s="2" t="s">
        <v>45</v>
      </c>
      <c r="AC4" s="18">
        <v>45280</v>
      </c>
      <c r="AD4" s="4">
        <v>43555</v>
      </c>
      <c r="AG4" t="str">
        <f t="shared" ref="AG4:AG62" si="1">RIGHT("0000" &amp; M4,8)</f>
        <v>00045280</v>
      </c>
      <c r="AH4" t="str">
        <f>VLOOKUP($AG4,'【日バ】登録確認リスト (2)'!$M:$AD,AH$2,0)</f>
        <v>前野</v>
      </c>
      <c r="AI4" t="str">
        <f>VLOOKUP($AG4,'【日バ】登録確認リスト (2)'!$M:$AD,AI$2,0)</f>
        <v>妙子</v>
      </c>
      <c r="AJ4" t="str">
        <f>VLOOKUP($AG4,'【日バ】登録確認リスト (2)'!$M:$AD,AJ$2,0)</f>
        <v>マエノ</v>
      </c>
      <c r="AK4" t="str">
        <f>VLOOKUP($AG4,'【日バ】登録確認リスト (2)'!$M:$AD,AK$2,0)</f>
        <v>タエコ</v>
      </c>
      <c r="AL4" t="str">
        <f>VLOOKUP($AG4,'【日バ】登録確認リスト (2)'!$M:$AD,AL$2,0)</f>
        <v>女性</v>
      </c>
      <c r="AM4" s="4">
        <f>VLOOKUP($AG4,'【日バ】登録確認リスト (2)'!$M:$AD,AM$2,0)</f>
        <v>23146</v>
      </c>
      <c r="AN4" t="str">
        <f>VLOOKUP($AG4,'【日バ】登録確認リスト (2)'!$M:$AD,AN$2,0)</f>
        <v>179-0076</v>
      </c>
      <c r="AO4">
        <v>13</v>
      </c>
      <c r="AP4" t="str">
        <f>VLOOKUP($AG4,'【日バ】登録確認リスト (2)'!$M:$AD,AP$2,0)</f>
        <v>練馬区土支田3-14-20</v>
      </c>
      <c r="AQ4">
        <f>VLOOKUP($AG4,'【日バ】登録確認リスト (2)'!$M:$AD,AQ$2,0)</f>
        <v>0</v>
      </c>
      <c r="AR4">
        <f>VLOOKUP($AG4,'【日バ】登録確認リスト (2)'!$M:$AD,AR$2,0)</f>
        <v>0</v>
      </c>
      <c r="AS4">
        <f>VLOOKUP($AG4,'【日バ】登録確認リスト (2)'!$M:$AD,AS$2,0)</f>
        <v>0</v>
      </c>
      <c r="AT4">
        <f>VLOOKUP($AG4,'【日バ】登録確認リスト (2)'!$M:$AD,AT$2,0)</f>
        <v>0</v>
      </c>
      <c r="AU4">
        <f>VLOOKUP($AG4,'【日バ】登録確認リスト (2)'!$M:$AD,AU$2,0)</f>
        <v>3</v>
      </c>
      <c r="AV4" t="str">
        <f>VLOOKUP($AG4,'【日バ】登録確認リスト (2)'!$M:$AD,AV$2,0)</f>
        <v>３級</v>
      </c>
      <c r="AW4" t="str">
        <f>VLOOKUP($AG4,'【日バ】登録確認リスト (2)'!$M:$AD,AW$2,0)</f>
        <v>00045280</v>
      </c>
      <c r="AX4" s="4">
        <f>VLOOKUP($AG4,'【日バ】登録確認リスト (2)'!$M:$AD,AX$2,0)</f>
        <v>43555</v>
      </c>
      <c r="AY4" t="b">
        <f t="shared" ref="AY4:AY67" si="2">EXACT(N4,AH4)</f>
        <v>1</v>
      </c>
      <c r="AZ4" t="b">
        <f t="shared" ref="AZ4:AZ67" si="3">EXACT(O4,AI4)</f>
        <v>1</v>
      </c>
      <c r="BA4" t="b">
        <f t="shared" ref="BA4:BA67" si="4">EXACT(P4,AJ4)</f>
        <v>1</v>
      </c>
      <c r="BB4" t="b">
        <f t="shared" ref="BB4:BB67" si="5">EXACT(Q4,AK4)</f>
        <v>1</v>
      </c>
      <c r="BC4" t="b">
        <f t="shared" ref="BC4:BC67" si="6">EXACT(R4,AL4)</f>
        <v>1</v>
      </c>
      <c r="BD4" t="b">
        <f t="shared" ref="BD4:BD67" si="7">EXACT(S4,AM4)</f>
        <v>1</v>
      </c>
      <c r="BE4" t="b">
        <f t="shared" ref="BE4:BE67" si="8">EXACT(T4,AN4)</f>
        <v>0</v>
      </c>
      <c r="BF4" t="b">
        <f t="shared" ref="BF4:BF67" si="9">EXACT(U4,AO4)</f>
        <v>0</v>
      </c>
      <c r="BG4" t="b">
        <f t="shared" ref="BG4:BG67" si="10">EXACT(V4,AP4)</f>
        <v>0</v>
      </c>
      <c r="BH4" t="b">
        <f t="shared" ref="BH4:BH67" si="11">EXACT(W4,AQ4)</f>
        <v>0</v>
      </c>
      <c r="BI4" t="b">
        <f t="shared" ref="BI4:BI67" si="12">EXACT(X4,AR4)</f>
        <v>0</v>
      </c>
      <c r="BJ4" t="b">
        <f t="shared" ref="BJ4:BJ67" si="13">EXACT(Y4,AS4)</f>
        <v>0</v>
      </c>
      <c r="BK4" t="b">
        <f t="shared" ref="BK4:BK67" si="14">EXACT(Z4,AT4)</f>
        <v>0</v>
      </c>
      <c r="BL4" t="b">
        <f t="shared" ref="BL4:BL67" si="15">EXACT(AA4,AU4)</f>
        <v>1</v>
      </c>
      <c r="BM4" t="b">
        <f t="shared" ref="BM4:BM67" si="16">EXACT(AB4,AV4)</f>
        <v>1</v>
      </c>
      <c r="BN4" t="b">
        <f t="shared" ref="BN4:BN67" si="17">EXACT(AC4,AW4)</f>
        <v>0</v>
      </c>
      <c r="BO4" t="b">
        <f t="shared" ref="BO4:BO67" si="18">EXACT(AD4,AX4)</f>
        <v>1</v>
      </c>
    </row>
    <row r="5" spans="1:70">
      <c r="A5" s="5">
        <v>1</v>
      </c>
      <c r="B5" s="5" t="s">
        <v>34</v>
      </c>
      <c r="C5" s="5">
        <v>110</v>
      </c>
      <c r="D5" s="5" t="s">
        <v>35</v>
      </c>
      <c r="E5" s="5">
        <v>587</v>
      </c>
      <c r="F5" s="5" t="s">
        <v>447</v>
      </c>
      <c r="G5" s="6">
        <v>16277</v>
      </c>
      <c r="H5" s="5" t="s">
        <v>447</v>
      </c>
      <c r="J5" s="5">
        <v>20</v>
      </c>
      <c r="K5" s="9">
        <v>42825</v>
      </c>
      <c r="L5" s="9">
        <v>42551</v>
      </c>
      <c r="M5" s="5">
        <v>192522</v>
      </c>
      <c r="N5" t="s">
        <v>96</v>
      </c>
      <c r="O5" t="s">
        <v>418</v>
      </c>
      <c r="P5" t="s">
        <v>97</v>
      </c>
      <c r="Q5" t="s">
        <v>134</v>
      </c>
      <c r="R5" s="2" t="s">
        <v>39</v>
      </c>
      <c r="S5" s="4">
        <v>28320</v>
      </c>
      <c r="T5" s="2" t="s">
        <v>74</v>
      </c>
      <c r="U5" s="2">
        <v>13</v>
      </c>
      <c r="V5" t="s">
        <v>83</v>
      </c>
      <c r="AA5" s="21">
        <v>3</v>
      </c>
      <c r="AB5" s="21" t="s">
        <v>45</v>
      </c>
      <c r="AC5" s="22" t="s">
        <v>908</v>
      </c>
      <c r="AG5" t="str">
        <f t="shared" si="1"/>
        <v>00192522</v>
      </c>
      <c r="AH5" t="str">
        <f>VLOOKUP($AG5,'【日バ】登録確認リスト (2)'!$M:$AD,AH$2,0)</f>
        <v>松本</v>
      </c>
      <c r="AI5" t="str">
        <f>VLOOKUP($AG5,'【日バ】登録確認リスト (2)'!$M:$AD,AI$2,0)</f>
        <v>徹</v>
      </c>
      <c r="AJ5" t="str">
        <f>VLOOKUP($AG5,'【日バ】登録確認リスト (2)'!$M:$AD,AJ$2,0)</f>
        <v>マツモト</v>
      </c>
      <c r="AK5" t="str">
        <f>VLOOKUP($AG5,'【日バ】登録確認リスト (2)'!$M:$AD,AK$2,0)</f>
        <v>トオル</v>
      </c>
      <c r="AL5" t="str">
        <f>VLOOKUP($AG5,'【日バ】登録確認リスト (2)'!$M:$AD,AL$2,0)</f>
        <v>男性</v>
      </c>
      <c r="AM5" s="4">
        <f>VLOOKUP($AG5,'【日バ】登録確認リスト (2)'!$M:$AD,AM$2,0)</f>
        <v>28320</v>
      </c>
      <c r="AN5" t="str">
        <f>VLOOKUP($AG5,'【日バ】登録確認リスト (2)'!$M:$AD,AN$2,0)</f>
        <v>176-0001</v>
      </c>
      <c r="AO5">
        <v>13</v>
      </c>
      <c r="AP5" t="str">
        <f>VLOOKUP($AG5,'【日バ】登録確認リスト (2)'!$M:$AD,AP$2,0)</f>
        <v>練馬区練馬4-31-11</v>
      </c>
      <c r="AQ5">
        <f>VLOOKUP($AG5,'【日バ】登録確認リスト (2)'!$M:$AD,AQ$2,0)</f>
        <v>0</v>
      </c>
      <c r="AR5">
        <f>VLOOKUP($AG5,'【日バ】登録確認リスト (2)'!$M:$AD,AR$2,0)</f>
        <v>0</v>
      </c>
      <c r="AS5">
        <f>VLOOKUP($AG5,'【日バ】登録確認リスト (2)'!$M:$AD,AS$2,0)</f>
        <v>0</v>
      </c>
      <c r="AT5">
        <f>VLOOKUP($AG5,'【日バ】登録確認リスト (2)'!$M:$AD,AT$2,0)</f>
        <v>0</v>
      </c>
      <c r="AU5">
        <f>VLOOKUP($AG5,'【日バ】登録確認リスト (2)'!$M:$AD,AU$2,0)</f>
        <v>3</v>
      </c>
      <c r="AV5" t="str">
        <f>VLOOKUP($AG5,'【日バ】登録確認リスト (2)'!$M:$AD,AV$2,0)</f>
        <v>３級</v>
      </c>
      <c r="AW5" t="str">
        <f>VLOOKUP($AG5,'【日バ】登録確認リスト (2)'!$M:$AD,AW$2,0)</f>
        <v>00192522</v>
      </c>
      <c r="AX5" s="4">
        <f>VLOOKUP($AG5,'【日バ】登録確認リスト (2)'!$M:$AD,AX$2,0)</f>
        <v>43555</v>
      </c>
      <c r="AY5" t="b">
        <f t="shared" si="2"/>
        <v>1</v>
      </c>
      <c r="AZ5" t="b">
        <f t="shared" si="3"/>
        <v>1</v>
      </c>
      <c r="BA5" t="b">
        <f t="shared" si="4"/>
        <v>1</v>
      </c>
      <c r="BB5" t="b">
        <f t="shared" si="5"/>
        <v>1</v>
      </c>
      <c r="BC5" t="b">
        <f t="shared" si="6"/>
        <v>1</v>
      </c>
      <c r="BD5" t="b">
        <f t="shared" si="7"/>
        <v>1</v>
      </c>
      <c r="BE5" t="b">
        <f t="shared" si="8"/>
        <v>0</v>
      </c>
      <c r="BF5" t="b">
        <f t="shared" si="9"/>
        <v>1</v>
      </c>
      <c r="BG5" t="b">
        <f t="shared" si="10"/>
        <v>0</v>
      </c>
      <c r="BH5" t="b">
        <f t="shared" si="11"/>
        <v>0</v>
      </c>
      <c r="BI5" t="b">
        <f t="shared" si="12"/>
        <v>0</v>
      </c>
      <c r="BJ5" t="b">
        <f t="shared" si="13"/>
        <v>0</v>
      </c>
      <c r="BK5" t="b">
        <f t="shared" si="14"/>
        <v>0</v>
      </c>
      <c r="BL5" t="b">
        <f t="shared" si="15"/>
        <v>1</v>
      </c>
      <c r="BM5" t="b">
        <f t="shared" si="16"/>
        <v>1</v>
      </c>
      <c r="BN5" t="b">
        <f t="shared" si="17"/>
        <v>1</v>
      </c>
      <c r="BO5" t="b">
        <f t="shared" si="18"/>
        <v>0</v>
      </c>
    </row>
    <row r="6" spans="1:70">
      <c r="A6" s="5">
        <v>1</v>
      </c>
      <c r="B6" s="5" t="s">
        <v>34</v>
      </c>
      <c r="C6" s="5">
        <v>110</v>
      </c>
      <c r="D6" s="5" t="s">
        <v>35</v>
      </c>
      <c r="E6" s="5">
        <v>587</v>
      </c>
      <c r="F6" s="5" t="s">
        <v>447</v>
      </c>
      <c r="G6" s="6">
        <v>16277</v>
      </c>
      <c r="H6" s="5" t="s">
        <v>447</v>
      </c>
      <c r="J6" s="5">
        <v>20</v>
      </c>
      <c r="K6" s="9">
        <v>42825</v>
      </c>
      <c r="L6" s="9">
        <v>42551</v>
      </c>
      <c r="M6" s="5">
        <v>192554</v>
      </c>
      <c r="N6" t="s">
        <v>81</v>
      </c>
      <c r="O6" t="s">
        <v>454</v>
      </c>
      <c r="P6" t="s">
        <v>82</v>
      </c>
      <c r="Q6" t="s">
        <v>294</v>
      </c>
      <c r="R6" s="2" t="s">
        <v>36</v>
      </c>
      <c r="S6" s="4">
        <v>16377</v>
      </c>
      <c r="T6" s="2" t="s">
        <v>455</v>
      </c>
      <c r="U6" s="2">
        <v>13</v>
      </c>
      <c r="V6" t="s">
        <v>456</v>
      </c>
      <c r="AA6" s="2">
        <v>3</v>
      </c>
      <c r="AB6" s="2" t="s">
        <v>45</v>
      </c>
      <c r="AC6" s="18">
        <v>2430006149</v>
      </c>
      <c r="AD6" s="4">
        <v>43190</v>
      </c>
      <c r="AG6" t="str">
        <f t="shared" si="1"/>
        <v>00192554</v>
      </c>
      <c r="AH6" t="str">
        <f>VLOOKUP($AG6,'【日バ】登録確認リスト (2)'!$M:$AD,AH$2,0)</f>
        <v>毛利</v>
      </c>
      <c r="AI6" t="str">
        <f>VLOOKUP($AG6,'【日バ】登録確認リスト (2)'!$M:$AD,AI$2,0)</f>
        <v>満里子</v>
      </c>
      <c r="AJ6" t="str">
        <f>VLOOKUP($AG6,'【日バ】登録確認リスト (2)'!$M:$AD,AJ$2,0)</f>
        <v>モウリ</v>
      </c>
      <c r="AK6" t="str">
        <f>VLOOKUP($AG6,'【日バ】登録確認リスト (2)'!$M:$AD,AK$2,0)</f>
        <v>マリコ</v>
      </c>
      <c r="AL6" t="str">
        <f>VLOOKUP($AG6,'【日バ】登録確認リスト (2)'!$M:$AD,AL$2,0)</f>
        <v>女性</v>
      </c>
      <c r="AM6" s="4">
        <f>VLOOKUP($AG6,'【日バ】登録確認リスト (2)'!$M:$AD,AM$2,0)</f>
        <v>16377</v>
      </c>
      <c r="AN6" t="str">
        <f>VLOOKUP($AG6,'【日バ】登録確認リスト (2)'!$M:$AD,AN$2,0)</f>
        <v>176-0021</v>
      </c>
      <c r="AO6">
        <v>13</v>
      </c>
      <c r="AP6" t="str">
        <f>VLOOKUP($AG6,'【日バ】登録確認リスト (2)'!$M:$AD,AP$2,0)</f>
        <v>練馬区貫井1-39-4</v>
      </c>
      <c r="AQ6">
        <f>VLOOKUP($AG6,'【日バ】登録確認リスト (2)'!$M:$AD,AQ$2,0)</f>
        <v>0</v>
      </c>
      <c r="AR6">
        <f>VLOOKUP($AG6,'【日バ】登録確認リスト (2)'!$M:$AD,AR$2,0)</f>
        <v>0</v>
      </c>
      <c r="AS6">
        <f>VLOOKUP($AG6,'【日バ】登録確認リスト (2)'!$M:$AD,AS$2,0)</f>
        <v>0</v>
      </c>
      <c r="AT6">
        <f>VLOOKUP($AG6,'【日バ】登録確認リスト (2)'!$M:$AD,AT$2,0)</f>
        <v>0</v>
      </c>
      <c r="AU6">
        <f>VLOOKUP($AG6,'【日バ】登録確認リスト (2)'!$M:$AD,AU$2,0)</f>
        <v>3</v>
      </c>
      <c r="AV6" t="str">
        <f>VLOOKUP($AG6,'【日バ】登録確認リスト (2)'!$M:$AD,AV$2,0)</f>
        <v>３級</v>
      </c>
      <c r="AW6" t="str">
        <f>VLOOKUP($AG6,'【日バ】登録確認リスト (2)'!$M:$AD,AW$2,0)</f>
        <v>00192554</v>
      </c>
      <c r="AX6" s="4">
        <f>VLOOKUP($AG6,'【日バ】登録確認リスト (2)'!$M:$AD,AX$2,0)</f>
        <v>43190</v>
      </c>
      <c r="AY6" t="b">
        <f t="shared" si="2"/>
        <v>1</v>
      </c>
      <c r="AZ6" t="b">
        <f t="shared" si="3"/>
        <v>1</v>
      </c>
      <c r="BA6" t="b">
        <f t="shared" si="4"/>
        <v>1</v>
      </c>
      <c r="BB6" t="b">
        <f t="shared" si="5"/>
        <v>1</v>
      </c>
      <c r="BC6" t="b">
        <f t="shared" si="6"/>
        <v>1</v>
      </c>
      <c r="BD6" t="b">
        <f t="shared" si="7"/>
        <v>1</v>
      </c>
      <c r="BE6" t="b">
        <f t="shared" si="8"/>
        <v>1</v>
      </c>
      <c r="BF6" t="b">
        <f t="shared" si="9"/>
        <v>1</v>
      </c>
      <c r="BG6" t="b">
        <f t="shared" si="10"/>
        <v>1</v>
      </c>
      <c r="BH6" t="b">
        <f t="shared" si="11"/>
        <v>0</v>
      </c>
      <c r="BI6" t="b">
        <f t="shared" si="12"/>
        <v>0</v>
      </c>
      <c r="BJ6" t="b">
        <f t="shared" si="13"/>
        <v>0</v>
      </c>
      <c r="BK6" t="b">
        <f t="shared" si="14"/>
        <v>0</v>
      </c>
      <c r="BL6" t="b">
        <f t="shared" si="15"/>
        <v>1</v>
      </c>
      <c r="BM6" t="b">
        <f t="shared" si="16"/>
        <v>1</v>
      </c>
      <c r="BN6" t="b">
        <f t="shared" si="17"/>
        <v>0</v>
      </c>
      <c r="BO6" t="b">
        <f t="shared" si="18"/>
        <v>1</v>
      </c>
    </row>
    <row r="7" spans="1:70">
      <c r="A7" s="5">
        <v>1</v>
      </c>
      <c r="B7" s="5" t="s">
        <v>34</v>
      </c>
      <c r="C7" s="5">
        <v>110</v>
      </c>
      <c r="D7" s="5" t="s">
        <v>35</v>
      </c>
      <c r="E7" s="5">
        <v>587</v>
      </c>
      <c r="F7" s="5" t="s">
        <v>447</v>
      </c>
      <c r="G7" s="6">
        <v>16277</v>
      </c>
      <c r="H7" s="5" t="s">
        <v>447</v>
      </c>
      <c r="J7" s="5">
        <v>20</v>
      </c>
      <c r="K7" s="9">
        <v>42825</v>
      </c>
      <c r="L7" s="9">
        <v>42551</v>
      </c>
      <c r="M7" s="5">
        <v>192555</v>
      </c>
      <c r="N7" t="s">
        <v>457</v>
      </c>
      <c r="O7" t="s">
        <v>458</v>
      </c>
      <c r="P7" t="s">
        <v>459</v>
      </c>
      <c r="Q7" t="s">
        <v>460</v>
      </c>
      <c r="R7" s="2" t="s">
        <v>39</v>
      </c>
      <c r="S7" s="4">
        <v>16803</v>
      </c>
      <c r="T7" s="2" t="s">
        <v>461</v>
      </c>
      <c r="U7" s="2">
        <v>13</v>
      </c>
      <c r="V7" t="s">
        <v>462</v>
      </c>
      <c r="AA7" s="2">
        <v>1</v>
      </c>
      <c r="AB7" s="2" t="s">
        <v>40</v>
      </c>
      <c r="AC7" s="18">
        <v>2210010421</v>
      </c>
      <c r="AD7" s="4">
        <v>43921</v>
      </c>
      <c r="AG7" t="str">
        <f t="shared" si="1"/>
        <v>00192555</v>
      </c>
      <c r="AH7" t="str">
        <f>VLOOKUP($AG7,'【日バ】登録確認リスト (2)'!$M:$AD,AH$2,0)</f>
        <v>依田</v>
      </c>
      <c r="AI7" t="str">
        <f>VLOOKUP($AG7,'【日バ】登録確認リスト (2)'!$M:$AD,AI$2,0)</f>
        <v>文宏</v>
      </c>
      <c r="AJ7" t="str">
        <f>VLOOKUP($AG7,'【日バ】登録確認リスト (2)'!$M:$AD,AJ$2,0)</f>
        <v>ヨダ</v>
      </c>
      <c r="AK7" t="str">
        <f>VLOOKUP($AG7,'【日バ】登録確認リスト (2)'!$M:$AD,AK$2,0)</f>
        <v>フミヒロ</v>
      </c>
      <c r="AL7" t="str">
        <f>VLOOKUP($AG7,'【日バ】登録確認リスト (2)'!$M:$AD,AL$2,0)</f>
        <v>男性</v>
      </c>
      <c r="AM7" s="4">
        <f>VLOOKUP($AG7,'【日バ】登録確認リスト (2)'!$M:$AD,AM$2,0)</f>
        <v>16803</v>
      </c>
      <c r="AN7" t="str">
        <f>VLOOKUP($AG7,'【日バ】登録確認リスト (2)'!$M:$AD,AN$2,0)</f>
        <v>179-0073</v>
      </c>
      <c r="AO7">
        <v>13</v>
      </c>
      <c r="AP7" t="str">
        <f>VLOOKUP($AG7,'【日バ】登録確認リスト (2)'!$M:$AD,AP$2,0)</f>
        <v>練馬区田柄2-16-8</v>
      </c>
      <c r="AQ7">
        <f>VLOOKUP($AG7,'【日バ】登録確認リスト (2)'!$M:$AD,AQ$2,0)</f>
        <v>0</v>
      </c>
      <c r="AR7">
        <f>VLOOKUP($AG7,'【日バ】登録確認リスト (2)'!$M:$AD,AR$2,0)</f>
        <v>0</v>
      </c>
      <c r="AS7">
        <f>VLOOKUP($AG7,'【日バ】登録確認リスト (2)'!$M:$AD,AS$2,0)</f>
        <v>0</v>
      </c>
      <c r="AT7">
        <f>VLOOKUP($AG7,'【日バ】登録確認リスト (2)'!$M:$AD,AT$2,0)</f>
        <v>0</v>
      </c>
      <c r="AU7">
        <f>VLOOKUP($AG7,'【日バ】登録確認リスト (2)'!$M:$AD,AU$2,0)</f>
        <v>1</v>
      </c>
      <c r="AV7" t="str">
        <f>VLOOKUP($AG7,'【日バ】登録確認リスト (2)'!$M:$AD,AV$2,0)</f>
        <v>１級</v>
      </c>
      <c r="AW7" t="str">
        <f>VLOOKUP($AG7,'【日バ】登録確認リスト (2)'!$M:$AD,AW$2,0)</f>
        <v>00192555</v>
      </c>
      <c r="AX7" s="4">
        <f>VLOOKUP($AG7,'【日バ】登録確認リスト (2)'!$M:$AD,AX$2,0)</f>
        <v>43921</v>
      </c>
      <c r="AY7" t="b">
        <f t="shared" si="2"/>
        <v>1</v>
      </c>
      <c r="AZ7" t="b">
        <f t="shared" si="3"/>
        <v>1</v>
      </c>
      <c r="BA7" t="b">
        <f t="shared" si="4"/>
        <v>1</v>
      </c>
      <c r="BB7" t="b">
        <f t="shared" si="5"/>
        <v>1</v>
      </c>
      <c r="BC7" t="b">
        <f t="shared" si="6"/>
        <v>1</v>
      </c>
      <c r="BD7" t="b">
        <f t="shared" si="7"/>
        <v>1</v>
      </c>
      <c r="BE7" t="b">
        <f t="shared" si="8"/>
        <v>1</v>
      </c>
      <c r="BF7" t="b">
        <f t="shared" si="9"/>
        <v>1</v>
      </c>
      <c r="BG7" t="b">
        <f t="shared" si="10"/>
        <v>1</v>
      </c>
      <c r="BH7" t="b">
        <f t="shared" si="11"/>
        <v>0</v>
      </c>
      <c r="BI7" t="b">
        <f t="shared" si="12"/>
        <v>0</v>
      </c>
      <c r="BJ7" t="b">
        <f t="shared" si="13"/>
        <v>0</v>
      </c>
      <c r="BK7" t="b">
        <f t="shared" si="14"/>
        <v>0</v>
      </c>
      <c r="BL7" t="b">
        <f t="shared" si="15"/>
        <v>1</v>
      </c>
      <c r="BM7" t="b">
        <f t="shared" si="16"/>
        <v>1</v>
      </c>
      <c r="BN7" t="b">
        <f t="shared" si="17"/>
        <v>0</v>
      </c>
      <c r="BO7" t="b">
        <f t="shared" si="18"/>
        <v>1</v>
      </c>
    </row>
    <row r="8" spans="1:70">
      <c r="A8" s="5">
        <v>1</v>
      </c>
      <c r="B8" s="5" t="s">
        <v>34</v>
      </c>
      <c r="C8" s="5">
        <v>110</v>
      </c>
      <c r="D8" s="5" t="s">
        <v>35</v>
      </c>
      <c r="E8" s="5">
        <v>587</v>
      </c>
      <c r="F8" s="5" t="s">
        <v>447</v>
      </c>
      <c r="G8" s="6">
        <v>16277</v>
      </c>
      <c r="H8" s="5" t="s">
        <v>447</v>
      </c>
      <c r="J8" s="5">
        <v>20</v>
      </c>
      <c r="K8" s="9">
        <v>42825</v>
      </c>
      <c r="L8" s="9">
        <v>42551</v>
      </c>
      <c r="M8" s="5">
        <v>192556</v>
      </c>
      <c r="N8" t="s">
        <v>281</v>
      </c>
      <c r="O8" t="s">
        <v>463</v>
      </c>
      <c r="P8" t="s">
        <v>283</v>
      </c>
      <c r="Q8" t="s">
        <v>464</v>
      </c>
      <c r="R8" s="2" t="s">
        <v>39</v>
      </c>
      <c r="S8" s="4">
        <v>27666</v>
      </c>
      <c r="T8" s="2" t="s">
        <v>465</v>
      </c>
      <c r="U8" s="2">
        <v>13</v>
      </c>
      <c r="V8" t="s">
        <v>466</v>
      </c>
      <c r="AA8" s="2">
        <v>3</v>
      </c>
      <c r="AB8" s="2" t="s">
        <v>45</v>
      </c>
      <c r="AC8" s="18">
        <v>2630041327</v>
      </c>
      <c r="AD8" s="4">
        <v>43921</v>
      </c>
      <c r="AG8" t="str">
        <f t="shared" si="1"/>
        <v>00192556</v>
      </c>
      <c r="AH8" t="str">
        <f>VLOOKUP($AG8,'【日バ】登録確認リスト (2)'!$M:$AD,AH$2,0)</f>
        <v>中澤</v>
      </c>
      <c r="AI8" t="str">
        <f>VLOOKUP($AG8,'【日バ】登録確認リスト (2)'!$M:$AD,AI$2,0)</f>
        <v>伸人</v>
      </c>
      <c r="AJ8" t="str">
        <f>VLOOKUP($AG8,'【日バ】登録確認リスト (2)'!$M:$AD,AJ$2,0)</f>
        <v>ナカザワ</v>
      </c>
      <c r="AK8" t="str">
        <f>VLOOKUP($AG8,'【日バ】登録確認リスト (2)'!$M:$AD,AK$2,0)</f>
        <v>ノブト</v>
      </c>
      <c r="AL8" t="str">
        <f>VLOOKUP($AG8,'【日バ】登録確認リスト (2)'!$M:$AD,AL$2,0)</f>
        <v>男性</v>
      </c>
      <c r="AM8" s="4">
        <f>VLOOKUP($AG8,'【日バ】登録確認リスト (2)'!$M:$AD,AM$2,0)</f>
        <v>27666</v>
      </c>
      <c r="AN8" t="str">
        <f>VLOOKUP($AG8,'【日バ】登録確認リスト (2)'!$M:$AD,AN$2,0)</f>
        <v>177-0044</v>
      </c>
      <c r="AO8">
        <v>13</v>
      </c>
      <c r="AP8" t="str">
        <f>VLOOKUP($AG8,'【日バ】登録確認リスト (2)'!$M:$AD,AP$2,0)</f>
        <v>練馬区上石神井3-16-7-302</v>
      </c>
      <c r="AQ8">
        <f>VLOOKUP($AG8,'【日バ】登録確認リスト (2)'!$M:$AD,AQ$2,0)</f>
        <v>0</v>
      </c>
      <c r="AR8">
        <f>VLOOKUP($AG8,'【日バ】登録確認リスト (2)'!$M:$AD,AR$2,0)</f>
        <v>0</v>
      </c>
      <c r="AS8">
        <f>VLOOKUP($AG8,'【日バ】登録確認リスト (2)'!$M:$AD,AS$2,0)</f>
        <v>0</v>
      </c>
      <c r="AT8">
        <f>VLOOKUP($AG8,'【日バ】登録確認リスト (2)'!$M:$AD,AT$2,0)</f>
        <v>0</v>
      </c>
      <c r="AU8">
        <f>VLOOKUP($AG8,'【日バ】登録確認リスト (2)'!$M:$AD,AU$2,0)</f>
        <v>3</v>
      </c>
      <c r="AV8" t="str">
        <f>VLOOKUP($AG8,'【日バ】登録確認リスト (2)'!$M:$AD,AV$2,0)</f>
        <v>３級</v>
      </c>
      <c r="AW8" t="str">
        <f>VLOOKUP($AG8,'【日バ】登録確認リスト (2)'!$M:$AD,AW$2,0)</f>
        <v>00192556</v>
      </c>
      <c r="AX8" s="4">
        <f>VLOOKUP($AG8,'【日バ】登録確認リスト (2)'!$M:$AD,AX$2,0)</f>
        <v>43921</v>
      </c>
      <c r="AY8" t="b">
        <f t="shared" si="2"/>
        <v>1</v>
      </c>
      <c r="AZ8" t="b">
        <f t="shared" si="3"/>
        <v>1</v>
      </c>
      <c r="BA8" t="b">
        <f t="shared" si="4"/>
        <v>1</v>
      </c>
      <c r="BB8" t="b">
        <f t="shared" si="5"/>
        <v>1</v>
      </c>
      <c r="BC8" t="b">
        <f t="shared" si="6"/>
        <v>1</v>
      </c>
      <c r="BD8" t="b">
        <f t="shared" si="7"/>
        <v>1</v>
      </c>
      <c r="BE8" t="b">
        <f t="shared" si="8"/>
        <v>1</v>
      </c>
      <c r="BF8" t="b">
        <f t="shared" si="9"/>
        <v>1</v>
      </c>
      <c r="BG8" t="b">
        <f t="shared" si="10"/>
        <v>1</v>
      </c>
      <c r="BH8" t="b">
        <f t="shared" si="11"/>
        <v>0</v>
      </c>
      <c r="BI8" t="b">
        <f t="shared" si="12"/>
        <v>0</v>
      </c>
      <c r="BJ8" t="b">
        <f t="shared" si="13"/>
        <v>0</v>
      </c>
      <c r="BK8" t="b">
        <f t="shared" si="14"/>
        <v>0</v>
      </c>
      <c r="BL8" t="b">
        <f t="shared" si="15"/>
        <v>1</v>
      </c>
      <c r="BM8" t="b">
        <f t="shared" si="16"/>
        <v>1</v>
      </c>
      <c r="BN8" t="b">
        <f t="shared" si="17"/>
        <v>0</v>
      </c>
      <c r="BO8" t="b">
        <f t="shared" si="18"/>
        <v>1</v>
      </c>
    </row>
    <row r="9" spans="1:70">
      <c r="A9" s="5">
        <v>1</v>
      </c>
      <c r="B9" s="5" t="s">
        <v>34</v>
      </c>
      <c r="C9" s="5">
        <v>110</v>
      </c>
      <c r="D9" s="5" t="s">
        <v>35</v>
      </c>
      <c r="E9" s="5">
        <v>587</v>
      </c>
      <c r="F9" s="5" t="s">
        <v>447</v>
      </c>
      <c r="G9" s="6">
        <v>16277</v>
      </c>
      <c r="H9" s="5" t="s">
        <v>447</v>
      </c>
      <c r="J9" s="5">
        <v>20</v>
      </c>
      <c r="K9" s="9">
        <v>42825</v>
      </c>
      <c r="L9" s="9">
        <v>42551</v>
      </c>
      <c r="M9" s="5">
        <v>192557</v>
      </c>
      <c r="N9" t="s">
        <v>467</v>
      </c>
      <c r="O9" t="s">
        <v>209</v>
      </c>
      <c r="P9" t="s">
        <v>468</v>
      </c>
      <c r="Q9" t="s">
        <v>166</v>
      </c>
      <c r="R9" s="2" t="s">
        <v>39</v>
      </c>
      <c r="S9" s="4">
        <v>30919</v>
      </c>
      <c r="T9" s="2" t="s">
        <v>357</v>
      </c>
      <c r="U9" s="2">
        <v>13</v>
      </c>
      <c r="V9" t="s">
        <v>469</v>
      </c>
      <c r="AA9" s="2">
        <v>3</v>
      </c>
      <c r="AB9" s="2" t="s">
        <v>45</v>
      </c>
      <c r="AC9" s="18">
        <v>2530051784</v>
      </c>
      <c r="AD9" s="4">
        <v>43555</v>
      </c>
      <c r="AG9" t="str">
        <f t="shared" si="1"/>
        <v>00192557</v>
      </c>
      <c r="AH9" t="str">
        <f>VLOOKUP($AG9,'【日バ】登録確認リスト (2)'!$M:$AD,AH$2,0)</f>
        <v>長谷部</v>
      </c>
      <c r="AI9" t="str">
        <f>VLOOKUP($AG9,'【日バ】登録確認リスト (2)'!$M:$AD,AI$2,0)</f>
        <v>悠</v>
      </c>
      <c r="AJ9" t="str">
        <f>VLOOKUP($AG9,'【日バ】登録確認リスト (2)'!$M:$AD,AJ$2,0)</f>
        <v>ハセベ</v>
      </c>
      <c r="AK9" t="str">
        <f>VLOOKUP($AG9,'【日バ】登録確認リスト (2)'!$M:$AD,AK$2,0)</f>
        <v>ユウ</v>
      </c>
      <c r="AL9" t="str">
        <f>VLOOKUP($AG9,'【日バ】登録確認リスト (2)'!$M:$AD,AL$2,0)</f>
        <v>男性</v>
      </c>
      <c r="AM9" s="4">
        <f>VLOOKUP($AG9,'【日バ】登録確認リスト (2)'!$M:$AD,AM$2,0)</f>
        <v>30919</v>
      </c>
      <c r="AN9" t="str">
        <f>VLOOKUP($AG9,'【日バ】登録確認リスト (2)'!$M:$AD,AN$2,0)</f>
        <v>179-0071</v>
      </c>
      <c r="AO9">
        <v>13</v>
      </c>
      <c r="AP9" t="str">
        <f>VLOOKUP($AG9,'【日バ】登録確認リスト (2)'!$M:$AD,AP$2,0)</f>
        <v>練馬区旭町3-8-3-311</v>
      </c>
      <c r="AQ9">
        <f>VLOOKUP($AG9,'【日バ】登録確認リスト (2)'!$M:$AD,AQ$2,0)</f>
        <v>0</v>
      </c>
      <c r="AR9">
        <f>VLOOKUP($AG9,'【日バ】登録確認リスト (2)'!$M:$AD,AR$2,0)</f>
        <v>0</v>
      </c>
      <c r="AS9">
        <f>VLOOKUP($AG9,'【日バ】登録確認リスト (2)'!$M:$AD,AS$2,0)</f>
        <v>0</v>
      </c>
      <c r="AT9">
        <f>VLOOKUP($AG9,'【日バ】登録確認リスト (2)'!$M:$AD,AT$2,0)</f>
        <v>0</v>
      </c>
      <c r="AU9">
        <f>VLOOKUP($AG9,'【日バ】登録確認リスト (2)'!$M:$AD,AU$2,0)</f>
        <v>3</v>
      </c>
      <c r="AV9" t="str">
        <f>VLOOKUP($AG9,'【日バ】登録確認リスト (2)'!$M:$AD,AV$2,0)</f>
        <v>３級</v>
      </c>
      <c r="AW9" t="str">
        <f>VLOOKUP($AG9,'【日バ】登録確認リスト (2)'!$M:$AD,AW$2,0)</f>
        <v>00192557</v>
      </c>
      <c r="AX9" s="4">
        <f>VLOOKUP($AG9,'【日バ】登録確認リスト (2)'!$M:$AD,AX$2,0)</f>
        <v>43555</v>
      </c>
      <c r="AY9" t="b">
        <f t="shared" si="2"/>
        <v>1</v>
      </c>
      <c r="AZ9" t="b">
        <f t="shared" si="3"/>
        <v>1</v>
      </c>
      <c r="BA9" t="b">
        <f t="shared" si="4"/>
        <v>1</v>
      </c>
      <c r="BB9" t="b">
        <f t="shared" si="5"/>
        <v>1</v>
      </c>
      <c r="BC9" t="b">
        <f t="shared" si="6"/>
        <v>1</v>
      </c>
      <c r="BD9" t="b">
        <f t="shared" si="7"/>
        <v>1</v>
      </c>
      <c r="BE9" t="b">
        <f t="shared" si="8"/>
        <v>1</v>
      </c>
      <c r="BF9" t="b">
        <f t="shared" si="9"/>
        <v>1</v>
      </c>
      <c r="BG9" t="b">
        <f t="shared" si="10"/>
        <v>1</v>
      </c>
      <c r="BH9" t="b">
        <f t="shared" si="11"/>
        <v>0</v>
      </c>
      <c r="BI9" t="b">
        <f t="shared" si="12"/>
        <v>0</v>
      </c>
      <c r="BJ9" t="b">
        <f t="shared" si="13"/>
        <v>0</v>
      </c>
      <c r="BK9" t="b">
        <f t="shared" si="14"/>
        <v>0</v>
      </c>
      <c r="BL9" t="b">
        <f t="shared" si="15"/>
        <v>1</v>
      </c>
      <c r="BM9" t="b">
        <f t="shared" si="16"/>
        <v>1</v>
      </c>
      <c r="BN9" t="b">
        <f t="shared" si="17"/>
        <v>0</v>
      </c>
      <c r="BO9" t="b">
        <f t="shared" si="18"/>
        <v>1</v>
      </c>
    </row>
    <row r="10" spans="1:70">
      <c r="A10" s="5">
        <v>1</v>
      </c>
      <c r="B10" s="5" t="s">
        <v>34</v>
      </c>
      <c r="C10" s="5">
        <v>110</v>
      </c>
      <c r="D10" s="5" t="s">
        <v>35</v>
      </c>
      <c r="E10" s="5">
        <v>587</v>
      </c>
      <c r="F10" s="5" t="s">
        <v>447</v>
      </c>
      <c r="G10" s="6">
        <v>16277</v>
      </c>
      <c r="H10" s="5" t="s">
        <v>447</v>
      </c>
      <c r="J10" s="5">
        <v>20</v>
      </c>
      <c r="K10" s="9">
        <v>42825</v>
      </c>
      <c r="L10" s="9">
        <v>42551</v>
      </c>
      <c r="M10" s="5">
        <v>192558</v>
      </c>
      <c r="N10" t="s">
        <v>316</v>
      </c>
      <c r="O10" t="s">
        <v>470</v>
      </c>
      <c r="P10" t="s">
        <v>317</v>
      </c>
      <c r="Q10" t="s">
        <v>87</v>
      </c>
      <c r="R10" s="2" t="s">
        <v>36</v>
      </c>
      <c r="S10" s="4">
        <v>22141</v>
      </c>
      <c r="T10" s="2" t="s">
        <v>403</v>
      </c>
      <c r="U10" s="2">
        <v>13</v>
      </c>
      <c r="V10" t="s">
        <v>471</v>
      </c>
      <c r="AA10" s="2">
        <v>3</v>
      </c>
      <c r="AB10" s="2" t="s">
        <v>45</v>
      </c>
      <c r="AC10" s="18">
        <v>2530037050</v>
      </c>
      <c r="AD10" s="4">
        <v>43555</v>
      </c>
      <c r="AG10" t="str">
        <f t="shared" si="1"/>
        <v>00192558</v>
      </c>
      <c r="AH10" t="str">
        <f>VLOOKUP($AG10,'【日バ】登録確認リスト (2)'!$M:$AD,AH$2,0)</f>
        <v>新井</v>
      </c>
      <c r="AI10" t="str">
        <f>VLOOKUP($AG10,'【日バ】登録確認リスト (2)'!$M:$AD,AI$2,0)</f>
        <v>明峰</v>
      </c>
      <c r="AJ10" t="str">
        <f>VLOOKUP($AG10,'【日バ】登録確認リスト (2)'!$M:$AD,AJ$2,0)</f>
        <v>アライ</v>
      </c>
      <c r="AK10" t="str">
        <f>VLOOKUP($AG10,'【日バ】登録確認リスト (2)'!$M:$AD,AK$2,0)</f>
        <v>アカネ</v>
      </c>
      <c r="AL10" t="str">
        <f>VLOOKUP($AG10,'【日バ】登録確認リスト (2)'!$M:$AD,AL$2,0)</f>
        <v>女性</v>
      </c>
      <c r="AM10" s="4">
        <f>VLOOKUP($AG10,'【日バ】登録確認リスト (2)'!$M:$AD,AM$2,0)</f>
        <v>22141</v>
      </c>
      <c r="AN10" t="str">
        <f>VLOOKUP($AG10,'【日バ】登録確認リスト (2)'!$M:$AD,AN$2,0)</f>
        <v>179-0072</v>
      </c>
      <c r="AO10">
        <v>13</v>
      </c>
      <c r="AP10" t="str">
        <f>VLOOKUP($AG10,'【日バ】登録確認リスト (2)'!$M:$AD,AP$2,0)</f>
        <v>練馬区光が丘7-7-14-302</v>
      </c>
      <c r="AQ10">
        <f>VLOOKUP($AG10,'【日バ】登録確認リスト (2)'!$M:$AD,AQ$2,0)</f>
        <v>0</v>
      </c>
      <c r="AR10">
        <f>VLOOKUP($AG10,'【日バ】登録確認リスト (2)'!$M:$AD,AR$2,0)</f>
        <v>0</v>
      </c>
      <c r="AS10">
        <f>VLOOKUP($AG10,'【日バ】登録確認リスト (2)'!$M:$AD,AS$2,0)</f>
        <v>0</v>
      </c>
      <c r="AT10">
        <f>VLOOKUP($AG10,'【日バ】登録確認リスト (2)'!$M:$AD,AT$2,0)</f>
        <v>0</v>
      </c>
      <c r="AU10">
        <f>VLOOKUP($AG10,'【日バ】登録確認リスト (2)'!$M:$AD,AU$2,0)</f>
        <v>3</v>
      </c>
      <c r="AV10" t="str">
        <f>VLOOKUP($AG10,'【日バ】登録確認リスト (2)'!$M:$AD,AV$2,0)</f>
        <v>３級</v>
      </c>
      <c r="AW10" t="str">
        <f>VLOOKUP($AG10,'【日バ】登録確認リスト (2)'!$M:$AD,AW$2,0)</f>
        <v>00192558</v>
      </c>
      <c r="AX10" s="4">
        <f>VLOOKUP($AG10,'【日バ】登録確認リスト (2)'!$M:$AD,AX$2,0)</f>
        <v>43555</v>
      </c>
      <c r="AY10" t="b">
        <f t="shared" si="2"/>
        <v>1</v>
      </c>
      <c r="AZ10" t="b">
        <f t="shared" si="3"/>
        <v>1</v>
      </c>
      <c r="BA10" t="b">
        <f t="shared" si="4"/>
        <v>1</v>
      </c>
      <c r="BB10" t="b">
        <f t="shared" si="5"/>
        <v>1</v>
      </c>
      <c r="BC10" t="b">
        <f t="shared" si="6"/>
        <v>1</v>
      </c>
      <c r="BD10" t="b">
        <f t="shared" si="7"/>
        <v>1</v>
      </c>
      <c r="BE10" t="b">
        <f t="shared" si="8"/>
        <v>1</v>
      </c>
      <c r="BF10" t="b">
        <f t="shared" si="9"/>
        <v>1</v>
      </c>
      <c r="BG10" t="b">
        <f t="shared" si="10"/>
        <v>1</v>
      </c>
      <c r="BH10" t="b">
        <f t="shared" si="11"/>
        <v>0</v>
      </c>
      <c r="BI10" t="b">
        <f t="shared" si="12"/>
        <v>0</v>
      </c>
      <c r="BJ10" t="b">
        <f t="shared" si="13"/>
        <v>0</v>
      </c>
      <c r="BK10" t="b">
        <f t="shared" si="14"/>
        <v>0</v>
      </c>
      <c r="BL10" t="b">
        <f t="shared" si="15"/>
        <v>1</v>
      </c>
      <c r="BM10" t="b">
        <f t="shared" si="16"/>
        <v>1</v>
      </c>
      <c r="BN10" t="b">
        <f t="shared" si="17"/>
        <v>0</v>
      </c>
      <c r="BO10" t="b">
        <f t="shared" si="18"/>
        <v>1</v>
      </c>
    </row>
    <row r="11" spans="1:70">
      <c r="A11" s="5">
        <v>1</v>
      </c>
      <c r="B11" s="5" t="s">
        <v>34</v>
      </c>
      <c r="C11" s="5">
        <v>110</v>
      </c>
      <c r="D11" s="5" t="s">
        <v>35</v>
      </c>
      <c r="E11" s="5">
        <v>587</v>
      </c>
      <c r="F11" s="5" t="s">
        <v>447</v>
      </c>
      <c r="G11" s="6">
        <v>16277</v>
      </c>
      <c r="H11" s="5" t="s">
        <v>447</v>
      </c>
      <c r="J11" s="5">
        <v>20</v>
      </c>
      <c r="K11" s="9">
        <v>42825</v>
      </c>
      <c r="L11" s="9">
        <v>42551</v>
      </c>
      <c r="M11" s="5">
        <v>192560</v>
      </c>
      <c r="N11" t="s">
        <v>135</v>
      </c>
      <c r="O11" t="s">
        <v>472</v>
      </c>
      <c r="P11" t="s">
        <v>136</v>
      </c>
      <c r="Q11" t="s">
        <v>240</v>
      </c>
      <c r="R11" s="2" t="s">
        <v>39</v>
      </c>
      <c r="S11" s="4">
        <v>22820</v>
      </c>
      <c r="T11" s="2" t="s">
        <v>473</v>
      </c>
      <c r="U11" s="2">
        <v>13</v>
      </c>
      <c r="V11" t="s">
        <v>474</v>
      </c>
      <c r="AA11" s="2">
        <v>3</v>
      </c>
      <c r="AB11" s="2" t="s">
        <v>45</v>
      </c>
      <c r="AC11" s="18">
        <v>192560</v>
      </c>
      <c r="AD11" s="4">
        <v>43555</v>
      </c>
      <c r="AG11" t="str">
        <f t="shared" si="1"/>
        <v>00192560</v>
      </c>
      <c r="AH11" t="str">
        <f>VLOOKUP($AG11,'【日バ】登録確認リスト (2)'!$M:$AD,AH$2,0)</f>
        <v>溝口</v>
      </c>
      <c r="AI11" t="str">
        <f>VLOOKUP($AG11,'【日バ】登録確認リスト (2)'!$M:$AD,AI$2,0)</f>
        <v>千里</v>
      </c>
      <c r="AJ11">
        <f>VLOOKUP($AG11,'【日バ】登録確認リスト (2)'!$M:$AD,AJ$2,0)</f>
        <v>0</v>
      </c>
      <c r="AK11">
        <f>VLOOKUP($AG11,'【日バ】登録確認リスト (2)'!$M:$AD,AK$2,0)</f>
        <v>0</v>
      </c>
      <c r="AL11" t="str">
        <f>VLOOKUP($AG11,'【日バ】登録確認リスト (2)'!$M:$AD,AL$2,0)</f>
        <v>男性</v>
      </c>
      <c r="AM11" s="4">
        <f>VLOOKUP($AG11,'【日バ】登録確認リスト (2)'!$M:$AD,AM$2,0)</f>
        <v>22820</v>
      </c>
      <c r="AN11" t="str">
        <f>VLOOKUP($AG11,'【日バ】登録確認リスト (2)'!$M:$AD,AN$2,0)</f>
        <v>189-0001</v>
      </c>
      <c r="AO11">
        <v>13</v>
      </c>
      <c r="AP11" t="str">
        <f>VLOOKUP($AG11,'【日バ】登録確認リスト (2)'!$M:$AD,AP$2,0)</f>
        <v>東村山市秋津町5-30-1-706</v>
      </c>
      <c r="AQ11">
        <f>VLOOKUP($AG11,'【日バ】登録確認リスト (2)'!$M:$AD,AQ$2,0)</f>
        <v>0</v>
      </c>
      <c r="AR11">
        <f>VLOOKUP($AG11,'【日バ】登録確認リスト (2)'!$M:$AD,AR$2,0)</f>
        <v>0</v>
      </c>
      <c r="AS11">
        <f>VLOOKUP($AG11,'【日バ】登録確認リスト (2)'!$M:$AD,AS$2,0)</f>
        <v>0</v>
      </c>
      <c r="AT11">
        <f>VLOOKUP($AG11,'【日バ】登録確認リスト (2)'!$M:$AD,AT$2,0)</f>
        <v>0</v>
      </c>
      <c r="AU11">
        <f>VLOOKUP($AG11,'【日バ】登録確認リスト (2)'!$M:$AD,AU$2,0)</f>
        <v>3</v>
      </c>
      <c r="AV11" t="str">
        <f>VLOOKUP($AG11,'【日バ】登録確認リスト (2)'!$M:$AD,AV$2,0)</f>
        <v>３級</v>
      </c>
      <c r="AW11" t="str">
        <f>VLOOKUP($AG11,'【日バ】登録確認リスト (2)'!$M:$AD,AW$2,0)</f>
        <v>00192560</v>
      </c>
      <c r="AX11" s="4">
        <f>VLOOKUP($AG11,'【日バ】登録確認リスト (2)'!$M:$AD,AX$2,0)</f>
        <v>43555</v>
      </c>
      <c r="AY11" t="b">
        <f t="shared" si="2"/>
        <v>1</v>
      </c>
      <c r="AZ11" t="b">
        <f t="shared" si="3"/>
        <v>1</v>
      </c>
      <c r="BA11" t="b">
        <f t="shared" si="4"/>
        <v>0</v>
      </c>
      <c r="BB11" t="b">
        <f t="shared" si="5"/>
        <v>0</v>
      </c>
      <c r="BC11" t="b">
        <f t="shared" si="6"/>
        <v>1</v>
      </c>
      <c r="BD11" t="b">
        <f t="shared" si="7"/>
        <v>1</v>
      </c>
      <c r="BE11" t="b">
        <f t="shared" si="8"/>
        <v>1</v>
      </c>
      <c r="BF11" t="b">
        <f t="shared" si="9"/>
        <v>1</v>
      </c>
      <c r="BG11" t="b">
        <f t="shared" si="10"/>
        <v>1</v>
      </c>
      <c r="BH11" t="b">
        <f t="shared" si="11"/>
        <v>0</v>
      </c>
      <c r="BI11" t="b">
        <f t="shared" si="12"/>
        <v>0</v>
      </c>
      <c r="BJ11" t="b">
        <f t="shared" si="13"/>
        <v>0</v>
      </c>
      <c r="BK11" t="b">
        <f t="shared" si="14"/>
        <v>0</v>
      </c>
      <c r="BL11" t="b">
        <f t="shared" si="15"/>
        <v>1</v>
      </c>
      <c r="BM11" t="b">
        <f t="shared" si="16"/>
        <v>1</v>
      </c>
      <c r="BN11" t="b">
        <f t="shared" si="17"/>
        <v>0</v>
      </c>
      <c r="BO11" t="b">
        <f t="shared" si="18"/>
        <v>1</v>
      </c>
    </row>
    <row r="12" spans="1:70">
      <c r="A12" s="5">
        <v>1</v>
      </c>
      <c r="B12" s="5" t="s">
        <v>34</v>
      </c>
      <c r="C12" s="5">
        <v>110</v>
      </c>
      <c r="D12" s="5" t="s">
        <v>35</v>
      </c>
      <c r="E12" s="5">
        <v>587</v>
      </c>
      <c r="F12" s="5" t="s">
        <v>447</v>
      </c>
      <c r="G12" s="6">
        <v>16277</v>
      </c>
      <c r="H12" s="5" t="s">
        <v>447</v>
      </c>
      <c r="J12" s="5">
        <v>20</v>
      </c>
      <c r="K12" s="9">
        <v>42825</v>
      </c>
      <c r="L12" s="9">
        <v>42551</v>
      </c>
      <c r="M12" s="5">
        <v>192561</v>
      </c>
      <c r="N12" t="s">
        <v>271</v>
      </c>
      <c r="O12" t="s">
        <v>376</v>
      </c>
      <c r="P12" t="s">
        <v>272</v>
      </c>
      <c r="Q12" t="s">
        <v>202</v>
      </c>
      <c r="R12" s="2" t="s">
        <v>36</v>
      </c>
      <c r="S12" s="4">
        <v>23066</v>
      </c>
      <c r="T12" s="2" t="s">
        <v>361</v>
      </c>
      <c r="U12" s="2">
        <v>13</v>
      </c>
      <c r="V12" t="s">
        <v>475</v>
      </c>
      <c r="AA12" s="2">
        <v>3</v>
      </c>
      <c r="AB12" s="2" t="s">
        <v>45</v>
      </c>
      <c r="AC12" s="18">
        <v>2530030662</v>
      </c>
      <c r="AD12" s="4">
        <v>43555</v>
      </c>
      <c r="AG12" t="str">
        <f t="shared" si="1"/>
        <v>00192561</v>
      </c>
      <c r="AH12" t="str">
        <f>VLOOKUP($AG12,'【日バ】登録確認リスト (2)'!$M:$AD,AH$2,0)</f>
        <v>桐生</v>
      </c>
      <c r="AI12" t="str">
        <f>VLOOKUP($AG12,'【日バ】登録確認リスト (2)'!$M:$AD,AI$2,0)</f>
        <v>英子</v>
      </c>
      <c r="AJ12" t="str">
        <f>VLOOKUP($AG12,'【日バ】登録確認リスト (2)'!$M:$AD,AJ$2,0)</f>
        <v>キリュウ</v>
      </c>
      <c r="AK12" t="str">
        <f>VLOOKUP($AG12,'【日バ】登録確認リスト (2)'!$M:$AD,AK$2,0)</f>
        <v>ヒデコ</v>
      </c>
      <c r="AL12" t="str">
        <f>VLOOKUP($AG12,'【日バ】登録確認リスト (2)'!$M:$AD,AL$2,0)</f>
        <v>女性</v>
      </c>
      <c r="AM12" s="4">
        <f>VLOOKUP($AG12,'【日バ】登録確認リスト (2)'!$M:$AD,AM$2,0)</f>
        <v>23066</v>
      </c>
      <c r="AN12" t="str">
        <f>VLOOKUP($AG12,'【日バ】登録確認リスト (2)'!$M:$AD,AN$2,0)</f>
        <v>177-0045</v>
      </c>
      <c r="AO12">
        <v>13</v>
      </c>
      <c r="AP12" t="str">
        <f>VLOOKUP($AG12,'【日バ】登録確認リスト (2)'!$M:$AD,AP$2,0)</f>
        <v>練馬区石神井台3-17-17 ﾃﾗｽﾊｳｽ101</v>
      </c>
      <c r="AQ12">
        <f>VLOOKUP($AG12,'【日バ】登録確認リスト (2)'!$M:$AD,AQ$2,0)</f>
        <v>0</v>
      </c>
      <c r="AR12">
        <f>VLOOKUP($AG12,'【日バ】登録確認リスト (2)'!$M:$AD,AR$2,0)</f>
        <v>0</v>
      </c>
      <c r="AS12">
        <f>VLOOKUP($AG12,'【日バ】登録確認リスト (2)'!$M:$AD,AS$2,0)</f>
        <v>0</v>
      </c>
      <c r="AT12">
        <f>VLOOKUP($AG12,'【日バ】登録確認リスト (2)'!$M:$AD,AT$2,0)</f>
        <v>0</v>
      </c>
      <c r="AU12">
        <f>VLOOKUP($AG12,'【日バ】登録確認リスト (2)'!$M:$AD,AU$2,0)</f>
        <v>3</v>
      </c>
      <c r="AV12" t="str">
        <f>VLOOKUP($AG12,'【日バ】登録確認リスト (2)'!$M:$AD,AV$2,0)</f>
        <v>３級</v>
      </c>
      <c r="AW12" t="str">
        <f>VLOOKUP($AG12,'【日バ】登録確認リスト (2)'!$M:$AD,AW$2,0)</f>
        <v>00192561</v>
      </c>
      <c r="AX12" s="4">
        <f>VLOOKUP($AG12,'【日バ】登録確認リスト (2)'!$M:$AD,AX$2,0)</f>
        <v>43555</v>
      </c>
      <c r="AY12" t="b">
        <f t="shared" si="2"/>
        <v>1</v>
      </c>
      <c r="AZ12" t="b">
        <f t="shared" si="3"/>
        <v>1</v>
      </c>
      <c r="BA12" t="b">
        <f t="shared" si="4"/>
        <v>1</v>
      </c>
      <c r="BB12" t="b">
        <f t="shared" si="5"/>
        <v>1</v>
      </c>
      <c r="BC12" t="b">
        <f t="shared" si="6"/>
        <v>1</v>
      </c>
      <c r="BD12" t="b">
        <f t="shared" si="7"/>
        <v>1</v>
      </c>
      <c r="BE12" t="b">
        <f t="shared" si="8"/>
        <v>1</v>
      </c>
      <c r="BF12" t="b">
        <f t="shared" si="9"/>
        <v>1</v>
      </c>
      <c r="BG12" t="b">
        <f t="shared" si="10"/>
        <v>1</v>
      </c>
      <c r="BH12" t="b">
        <f t="shared" si="11"/>
        <v>0</v>
      </c>
      <c r="BI12" t="b">
        <f t="shared" si="12"/>
        <v>0</v>
      </c>
      <c r="BJ12" t="b">
        <f t="shared" si="13"/>
        <v>0</v>
      </c>
      <c r="BK12" t="b">
        <f t="shared" si="14"/>
        <v>0</v>
      </c>
      <c r="BL12" t="b">
        <f t="shared" si="15"/>
        <v>1</v>
      </c>
      <c r="BM12" t="b">
        <f t="shared" si="16"/>
        <v>1</v>
      </c>
      <c r="BN12" t="b">
        <f t="shared" si="17"/>
        <v>0</v>
      </c>
      <c r="BO12" t="b">
        <f t="shared" si="18"/>
        <v>1</v>
      </c>
    </row>
    <row r="13" spans="1:70">
      <c r="A13" s="5">
        <v>1</v>
      </c>
      <c r="B13" s="5" t="s">
        <v>34</v>
      </c>
      <c r="C13" s="5">
        <v>110</v>
      </c>
      <c r="D13" s="5" t="s">
        <v>35</v>
      </c>
      <c r="E13" s="5">
        <v>587</v>
      </c>
      <c r="F13" s="5" t="s">
        <v>447</v>
      </c>
      <c r="G13" s="6">
        <v>16277</v>
      </c>
      <c r="H13" s="5" t="s">
        <v>447</v>
      </c>
      <c r="J13" s="5">
        <v>20</v>
      </c>
      <c r="K13" s="9">
        <v>42825</v>
      </c>
      <c r="L13" s="9">
        <v>42551</v>
      </c>
      <c r="M13" s="5">
        <v>192563</v>
      </c>
      <c r="N13" t="s">
        <v>154</v>
      </c>
      <c r="O13" t="s">
        <v>476</v>
      </c>
      <c r="P13" t="s">
        <v>155</v>
      </c>
      <c r="Q13" t="s">
        <v>63</v>
      </c>
      <c r="R13" s="2" t="s">
        <v>36</v>
      </c>
      <c r="S13" s="4">
        <v>23238</v>
      </c>
      <c r="T13" s="2" t="s">
        <v>368</v>
      </c>
      <c r="U13" s="2">
        <v>13</v>
      </c>
      <c r="V13" t="s">
        <v>477</v>
      </c>
      <c r="AA13" s="2">
        <v>3</v>
      </c>
      <c r="AB13" s="2" t="s">
        <v>45</v>
      </c>
      <c r="AC13" s="18">
        <v>2630066243</v>
      </c>
      <c r="AD13" s="4">
        <v>43921</v>
      </c>
      <c r="AG13" t="str">
        <f t="shared" si="1"/>
        <v>00192563</v>
      </c>
      <c r="AH13" t="str">
        <f>VLOOKUP($AG13,'【日バ】登録確認リスト (2)'!$M:$AD,AH$2,0)</f>
        <v>石川</v>
      </c>
      <c r="AI13" t="str">
        <f>VLOOKUP($AG13,'【日バ】登録確認リスト (2)'!$M:$AD,AI$2,0)</f>
        <v>加寿子</v>
      </c>
      <c r="AJ13" t="str">
        <f>VLOOKUP($AG13,'【日バ】登録確認リスト (2)'!$M:$AD,AJ$2,0)</f>
        <v>イシカワ</v>
      </c>
      <c r="AK13" t="str">
        <f>VLOOKUP($AG13,'【日バ】登録確認リスト (2)'!$M:$AD,AK$2,0)</f>
        <v>カズコ</v>
      </c>
      <c r="AL13" t="str">
        <f>VLOOKUP($AG13,'【日バ】登録確認リスト (2)'!$M:$AD,AL$2,0)</f>
        <v>女性</v>
      </c>
      <c r="AM13" s="4">
        <f>VLOOKUP($AG13,'【日バ】登録確認リスト (2)'!$M:$AD,AM$2,0)</f>
        <v>23238</v>
      </c>
      <c r="AN13" t="str">
        <f>VLOOKUP($AG13,'【日バ】登録確認リスト (2)'!$M:$AD,AN$2,0)</f>
        <v>168-0072</v>
      </c>
      <c r="AO13">
        <v>13</v>
      </c>
      <c r="AP13" t="str">
        <f>VLOOKUP($AG13,'【日バ】登録確認リスト (2)'!$M:$AD,AP$2,0)</f>
        <v>杉並区高井戸東3-26-3-803</v>
      </c>
      <c r="AQ13">
        <f>VLOOKUP($AG13,'【日バ】登録確認リスト (2)'!$M:$AD,AQ$2,0)</f>
        <v>0</v>
      </c>
      <c r="AR13">
        <f>VLOOKUP($AG13,'【日バ】登録確認リスト (2)'!$M:$AD,AR$2,0)</f>
        <v>0</v>
      </c>
      <c r="AS13">
        <f>VLOOKUP($AG13,'【日バ】登録確認リスト (2)'!$M:$AD,AS$2,0)</f>
        <v>0</v>
      </c>
      <c r="AT13">
        <f>VLOOKUP($AG13,'【日バ】登録確認リスト (2)'!$M:$AD,AT$2,0)</f>
        <v>0</v>
      </c>
      <c r="AU13">
        <f>VLOOKUP($AG13,'【日バ】登録確認リスト (2)'!$M:$AD,AU$2,0)</f>
        <v>3</v>
      </c>
      <c r="AV13" t="str">
        <f>VLOOKUP($AG13,'【日バ】登録確認リスト (2)'!$M:$AD,AV$2,0)</f>
        <v>３級</v>
      </c>
      <c r="AW13" t="str">
        <f>VLOOKUP($AG13,'【日バ】登録確認リスト (2)'!$M:$AD,AW$2,0)</f>
        <v>00192563</v>
      </c>
      <c r="AX13" s="4">
        <f>VLOOKUP($AG13,'【日バ】登録確認リスト (2)'!$M:$AD,AX$2,0)</f>
        <v>43921</v>
      </c>
      <c r="AY13" t="b">
        <f t="shared" si="2"/>
        <v>1</v>
      </c>
      <c r="AZ13" t="b">
        <f t="shared" si="3"/>
        <v>1</v>
      </c>
      <c r="BA13" t="b">
        <f t="shared" si="4"/>
        <v>1</v>
      </c>
      <c r="BB13" t="b">
        <f t="shared" si="5"/>
        <v>1</v>
      </c>
      <c r="BC13" t="b">
        <f t="shared" si="6"/>
        <v>1</v>
      </c>
      <c r="BD13" t="b">
        <f t="shared" si="7"/>
        <v>1</v>
      </c>
      <c r="BE13" t="b">
        <f t="shared" si="8"/>
        <v>1</v>
      </c>
      <c r="BF13" t="b">
        <f t="shared" si="9"/>
        <v>1</v>
      </c>
      <c r="BG13" t="b">
        <f t="shared" si="10"/>
        <v>1</v>
      </c>
      <c r="BH13" t="b">
        <f t="shared" si="11"/>
        <v>0</v>
      </c>
      <c r="BI13" t="b">
        <f t="shared" si="12"/>
        <v>0</v>
      </c>
      <c r="BJ13" t="b">
        <f t="shared" si="13"/>
        <v>0</v>
      </c>
      <c r="BK13" t="b">
        <f t="shared" si="14"/>
        <v>0</v>
      </c>
      <c r="BL13" t="b">
        <f t="shared" si="15"/>
        <v>1</v>
      </c>
      <c r="BM13" t="b">
        <f t="shared" si="16"/>
        <v>1</v>
      </c>
      <c r="BN13" t="b">
        <f t="shared" si="17"/>
        <v>0</v>
      </c>
      <c r="BO13" t="b">
        <f t="shared" si="18"/>
        <v>1</v>
      </c>
    </row>
    <row r="14" spans="1:70">
      <c r="A14" s="5">
        <v>1</v>
      </c>
      <c r="B14" s="5" t="s">
        <v>34</v>
      </c>
      <c r="C14" s="5">
        <v>110</v>
      </c>
      <c r="D14" s="5" t="s">
        <v>35</v>
      </c>
      <c r="E14" s="5">
        <v>587</v>
      </c>
      <c r="F14" s="5" t="s">
        <v>447</v>
      </c>
      <c r="G14" s="6">
        <v>16277</v>
      </c>
      <c r="H14" s="5" t="s">
        <v>447</v>
      </c>
      <c r="J14" s="5">
        <v>20</v>
      </c>
      <c r="K14" s="9">
        <v>42825</v>
      </c>
      <c r="L14" s="9">
        <v>42551</v>
      </c>
      <c r="M14" s="5">
        <v>192564</v>
      </c>
      <c r="N14" t="s">
        <v>64</v>
      </c>
      <c r="O14" t="s">
        <v>252</v>
      </c>
      <c r="P14" t="s">
        <v>65</v>
      </c>
      <c r="Q14" t="s">
        <v>253</v>
      </c>
      <c r="R14" s="2" t="s">
        <v>36</v>
      </c>
      <c r="S14" s="4">
        <v>17499</v>
      </c>
      <c r="T14" s="2" t="s">
        <v>478</v>
      </c>
      <c r="U14" s="2">
        <v>13</v>
      </c>
      <c r="V14" t="s">
        <v>479</v>
      </c>
      <c r="AA14" s="2">
        <v>3</v>
      </c>
      <c r="AB14" s="2" t="s">
        <v>45</v>
      </c>
      <c r="AC14" s="18">
        <v>2430001407</v>
      </c>
      <c r="AD14" s="4">
        <v>43190</v>
      </c>
      <c r="AG14" t="str">
        <f t="shared" si="1"/>
        <v>00192564</v>
      </c>
      <c r="AH14" t="str">
        <f>VLOOKUP($AG14,'【日バ】登録確認リスト (2)'!$M:$AD,AH$2,0)</f>
        <v>西本</v>
      </c>
      <c r="AI14" t="str">
        <f>VLOOKUP($AG14,'【日バ】登録確認リスト (2)'!$M:$AD,AI$2,0)</f>
        <v>幸子</v>
      </c>
      <c r="AJ14" t="str">
        <f>VLOOKUP($AG14,'【日バ】登録確認リスト (2)'!$M:$AD,AJ$2,0)</f>
        <v>ニシモト</v>
      </c>
      <c r="AK14" t="str">
        <f>VLOOKUP($AG14,'【日バ】登録確認リスト (2)'!$M:$AD,AK$2,0)</f>
        <v>サチコ</v>
      </c>
      <c r="AL14" t="str">
        <f>VLOOKUP($AG14,'【日バ】登録確認リスト (2)'!$M:$AD,AL$2,0)</f>
        <v>女性</v>
      </c>
      <c r="AM14" s="4">
        <f>VLOOKUP($AG14,'【日バ】登録確認リスト (2)'!$M:$AD,AM$2,0)</f>
        <v>17499</v>
      </c>
      <c r="AN14" t="str">
        <f>VLOOKUP($AG14,'【日バ】登録確認リスト (2)'!$M:$AD,AN$2,0)</f>
        <v>176-0014</v>
      </c>
      <c r="AO14">
        <v>13</v>
      </c>
      <c r="AP14" t="str">
        <f>VLOOKUP($AG14,'【日バ】登録確認リスト (2)'!$M:$AD,AP$2,0)</f>
        <v>練馬区豊玉南2-27-7</v>
      </c>
      <c r="AQ14">
        <f>VLOOKUP($AG14,'【日バ】登録確認リスト (2)'!$M:$AD,AQ$2,0)</f>
        <v>0</v>
      </c>
      <c r="AR14">
        <f>VLOOKUP($AG14,'【日バ】登録確認リスト (2)'!$M:$AD,AR$2,0)</f>
        <v>0</v>
      </c>
      <c r="AS14">
        <f>VLOOKUP($AG14,'【日バ】登録確認リスト (2)'!$M:$AD,AS$2,0)</f>
        <v>0</v>
      </c>
      <c r="AT14">
        <f>VLOOKUP($AG14,'【日バ】登録確認リスト (2)'!$M:$AD,AT$2,0)</f>
        <v>0</v>
      </c>
      <c r="AU14">
        <f>VLOOKUP($AG14,'【日バ】登録確認リスト (2)'!$M:$AD,AU$2,0)</f>
        <v>3</v>
      </c>
      <c r="AV14" t="str">
        <f>VLOOKUP($AG14,'【日バ】登録確認リスト (2)'!$M:$AD,AV$2,0)</f>
        <v>３級</v>
      </c>
      <c r="AW14" t="str">
        <f>VLOOKUP($AG14,'【日バ】登録確認リスト (2)'!$M:$AD,AW$2,0)</f>
        <v>00192564</v>
      </c>
      <c r="AX14" s="4">
        <f>VLOOKUP($AG14,'【日バ】登録確認リスト (2)'!$M:$AD,AX$2,0)</f>
        <v>43190</v>
      </c>
      <c r="AY14" t="b">
        <f t="shared" si="2"/>
        <v>1</v>
      </c>
      <c r="AZ14" t="b">
        <f t="shared" si="3"/>
        <v>1</v>
      </c>
      <c r="BA14" t="b">
        <f t="shared" si="4"/>
        <v>1</v>
      </c>
      <c r="BB14" t="b">
        <f t="shared" si="5"/>
        <v>1</v>
      </c>
      <c r="BC14" t="b">
        <f t="shared" si="6"/>
        <v>1</v>
      </c>
      <c r="BD14" t="b">
        <f t="shared" si="7"/>
        <v>1</v>
      </c>
      <c r="BE14" t="b">
        <f t="shared" si="8"/>
        <v>1</v>
      </c>
      <c r="BF14" t="b">
        <f t="shared" si="9"/>
        <v>1</v>
      </c>
      <c r="BG14" t="b">
        <f t="shared" si="10"/>
        <v>1</v>
      </c>
      <c r="BH14" t="b">
        <f t="shared" si="11"/>
        <v>0</v>
      </c>
      <c r="BI14" t="b">
        <f t="shared" si="12"/>
        <v>0</v>
      </c>
      <c r="BJ14" t="b">
        <f t="shared" si="13"/>
        <v>0</v>
      </c>
      <c r="BK14" t="b">
        <f t="shared" si="14"/>
        <v>0</v>
      </c>
      <c r="BL14" t="b">
        <f t="shared" si="15"/>
        <v>1</v>
      </c>
      <c r="BM14" t="b">
        <f t="shared" si="16"/>
        <v>1</v>
      </c>
      <c r="BN14" t="b">
        <f t="shared" si="17"/>
        <v>0</v>
      </c>
      <c r="BO14" t="b">
        <f t="shared" si="18"/>
        <v>1</v>
      </c>
    </row>
    <row r="15" spans="1:70">
      <c r="A15" s="5">
        <v>1</v>
      </c>
      <c r="B15" s="5" t="s">
        <v>34</v>
      </c>
      <c r="C15" s="5">
        <v>110</v>
      </c>
      <c r="D15" s="5" t="s">
        <v>35</v>
      </c>
      <c r="E15" s="5">
        <v>587</v>
      </c>
      <c r="F15" s="5" t="s">
        <v>447</v>
      </c>
      <c r="G15" s="6">
        <v>16277</v>
      </c>
      <c r="H15" s="5" t="s">
        <v>447</v>
      </c>
      <c r="J15" s="5">
        <v>20</v>
      </c>
      <c r="K15" s="9">
        <v>42825</v>
      </c>
      <c r="L15" s="9">
        <v>42551</v>
      </c>
      <c r="M15" s="5">
        <v>192565</v>
      </c>
      <c r="N15" t="s">
        <v>480</v>
      </c>
      <c r="O15" t="s">
        <v>481</v>
      </c>
      <c r="P15" t="s">
        <v>482</v>
      </c>
      <c r="Q15" t="s">
        <v>483</v>
      </c>
      <c r="R15" s="2" t="s">
        <v>36</v>
      </c>
      <c r="S15" s="4">
        <v>21359</v>
      </c>
      <c r="T15" s="2" t="s">
        <v>484</v>
      </c>
      <c r="U15" s="2">
        <v>13</v>
      </c>
      <c r="V15" t="s">
        <v>485</v>
      </c>
      <c r="AA15" s="2">
        <v>3</v>
      </c>
      <c r="AB15" s="2" t="s">
        <v>45</v>
      </c>
      <c r="AC15" s="18">
        <v>2630066190</v>
      </c>
      <c r="AD15" s="4">
        <v>43921</v>
      </c>
      <c r="AG15" t="str">
        <f t="shared" si="1"/>
        <v>00192565</v>
      </c>
      <c r="AH15" t="str">
        <f>VLOOKUP($AG15,'【日バ】登録確認リスト (2)'!$M:$AD,AH$2,0)</f>
        <v>呉</v>
      </c>
      <c r="AI15" t="str">
        <f>VLOOKUP($AG15,'【日バ】登録確認リスト (2)'!$M:$AD,AI$2,0)</f>
        <v>瑛美</v>
      </c>
      <c r="AJ15" t="str">
        <f>VLOOKUP($AG15,'【日バ】登録確認リスト (2)'!$M:$AD,AJ$2,0)</f>
        <v>ゴ</v>
      </c>
      <c r="AK15" t="str">
        <f>VLOOKUP($AG15,'【日バ】登録確認リスト (2)'!$M:$AD,AK$2,0)</f>
        <v>エイビ</v>
      </c>
      <c r="AL15" t="str">
        <f>VLOOKUP($AG15,'【日バ】登録確認リスト (2)'!$M:$AD,AL$2,0)</f>
        <v>女性</v>
      </c>
      <c r="AM15" s="4">
        <f>VLOOKUP($AG15,'【日バ】登録確認リスト (2)'!$M:$AD,AM$2,0)</f>
        <v>21359</v>
      </c>
      <c r="AN15" t="str">
        <f>VLOOKUP($AG15,'【日バ】登録確認リスト (2)'!$M:$AD,AN$2,0)</f>
        <v>176-0002</v>
      </c>
      <c r="AO15">
        <v>13</v>
      </c>
      <c r="AP15" t="str">
        <f>VLOOKUP($AG15,'【日バ】登録確認リスト (2)'!$M:$AD,AP$2,0)</f>
        <v>練馬区桜台6-5-14</v>
      </c>
      <c r="AQ15">
        <f>VLOOKUP($AG15,'【日バ】登録確認リスト (2)'!$M:$AD,AQ$2,0)</f>
        <v>0</v>
      </c>
      <c r="AR15">
        <f>VLOOKUP($AG15,'【日バ】登録確認リスト (2)'!$M:$AD,AR$2,0)</f>
        <v>0</v>
      </c>
      <c r="AS15">
        <f>VLOOKUP($AG15,'【日バ】登録確認リスト (2)'!$M:$AD,AS$2,0)</f>
        <v>0</v>
      </c>
      <c r="AT15">
        <f>VLOOKUP($AG15,'【日バ】登録確認リスト (2)'!$M:$AD,AT$2,0)</f>
        <v>0</v>
      </c>
      <c r="AU15">
        <f>VLOOKUP($AG15,'【日バ】登録確認リスト (2)'!$M:$AD,AU$2,0)</f>
        <v>3</v>
      </c>
      <c r="AV15" t="str">
        <f>VLOOKUP($AG15,'【日バ】登録確認リスト (2)'!$M:$AD,AV$2,0)</f>
        <v>３級</v>
      </c>
      <c r="AW15" t="str">
        <f>VLOOKUP($AG15,'【日バ】登録確認リスト (2)'!$M:$AD,AW$2,0)</f>
        <v>00192565</v>
      </c>
      <c r="AX15" s="4">
        <f>VLOOKUP($AG15,'【日バ】登録確認リスト (2)'!$M:$AD,AX$2,0)</f>
        <v>43921</v>
      </c>
      <c r="AY15" t="b">
        <f t="shared" si="2"/>
        <v>1</v>
      </c>
      <c r="AZ15" t="b">
        <f t="shared" si="3"/>
        <v>1</v>
      </c>
      <c r="BA15" t="b">
        <f t="shared" si="4"/>
        <v>1</v>
      </c>
      <c r="BB15" t="b">
        <f t="shared" si="5"/>
        <v>1</v>
      </c>
      <c r="BC15" t="b">
        <f t="shared" si="6"/>
        <v>1</v>
      </c>
      <c r="BD15" t="b">
        <f t="shared" si="7"/>
        <v>1</v>
      </c>
      <c r="BE15" t="b">
        <f t="shared" si="8"/>
        <v>1</v>
      </c>
      <c r="BF15" t="b">
        <f t="shared" si="9"/>
        <v>1</v>
      </c>
      <c r="BG15" t="b">
        <f t="shared" si="10"/>
        <v>1</v>
      </c>
      <c r="BH15" t="b">
        <f t="shared" si="11"/>
        <v>0</v>
      </c>
      <c r="BI15" t="b">
        <f t="shared" si="12"/>
        <v>0</v>
      </c>
      <c r="BJ15" t="b">
        <f t="shared" si="13"/>
        <v>0</v>
      </c>
      <c r="BK15" t="b">
        <f t="shared" si="14"/>
        <v>0</v>
      </c>
      <c r="BL15" t="b">
        <f t="shared" si="15"/>
        <v>1</v>
      </c>
      <c r="BM15" t="b">
        <f t="shared" si="16"/>
        <v>1</v>
      </c>
      <c r="BN15" t="b">
        <f t="shared" si="17"/>
        <v>0</v>
      </c>
      <c r="BO15" t="b">
        <f t="shared" si="18"/>
        <v>1</v>
      </c>
    </row>
    <row r="16" spans="1:70">
      <c r="A16" s="5">
        <v>1</v>
      </c>
      <c r="B16" s="5" t="s">
        <v>34</v>
      </c>
      <c r="C16" s="5">
        <v>110</v>
      </c>
      <c r="D16" s="5" t="s">
        <v>35</v>
      </c>
      <c r="E16" s="5">
        <v>587</v>
      </c>
      <c r="F16" s="5" t="s">
        <v>447</v>
      </c>
      <c r="G16" s="6">
        <v>16277</v>
      </c>
      <c r="H16" s="5" t="s">
        <v>447</v>
      </c>
      <c r="J16" s="5">
        <v>20</v>
      </c>
      <c r="K16" s="9">
        <v>42825</v>
      </c>
      <c r="L16" s="9">
        <v>42551</v>
      </c>
      <c r="M16" s="5">
        <v>192566</v>
      </c>
      <c r="N16" t="s">
        <v>486</v>
      </c>
      <c r="O16" t="s">
        <v>191</v>
      </c>
      <c r="P16" t="s">
        <v>487</v>
      </c>
      <c r="Q16" t="s">
        <v>192</v>
      </c>
      <c r="R16" s="2" t="s">
        <v>36</v>
      </c>
      <c r="S16" s="4">
        <v>19799</v>
      </c>
      <c r="T16" s="2" t="s">
        <v>434</v>
      </c>
      <c r="U16" s="2">
        <v>13</v>
      </c>
      <c r="V16" t="s">
        <v>488</v>
      </c>
      <c r="AA16" s="2">
        <v>3</v>
      </c>
      <c r="AB16" s="2" t="s">
        <v>45</v>
      </c>
      <c r="AC16" s="18">
        <v>2430028203</v>
      </c>
      <c r="AD16" s="4">
        <v>43190</v>
      </c>
      <c r="AG16" t="str">
        <f t="shared" si="1"/>
        <v>00192566</v>
      </c>
      <c r="AH16" t="str">
        <f>VLOOKUP($AG16,'【日バ】登録確認リスト (2)'!$M:$AD,AH$2,0)</f>
        <v>平田</v>
      </c>
      <c r="AI16" t="str">
        <f>VLOOKUP($AG16,'【日バ】登録確認リスト (2)'!$M:$AD,AI$2,0)</f>
        <v>京子</v>
      </c>
      <c r="AJ16" t="str">
        <f>VLOOKUP($AG16,'【日バ】登録確認リスト (2)'!$M:$AD,AJ$2,0)</f>
        <v>ヒラタ</v>
      </c>
      <c r="AK16" t="str">
        <f>VLOOKUP($AG16,'【日バ】登録確認リスト (2)'!$M:$AD,AK$2,0)</f>
        <v>キョウコ</v>
      </c>
      <c r="AL16" t="str">
        <f>VLOOKUP($AG16,'【日バ】登録確認リスト (2)'!$M:$AD,AL$2,0)</f>
        <v>女性</v>
      </c>
      <c r="AM16" s="4">
        <f>VLOOKUP($AG16,'【日バ】登録確認リスト (2)'!$M:$AD,AM$2,0)</f>
        <v>19799</v>
      </c>
      <c r="AN16" t="str">
        <f>VLOOKUP($AG16,'【日バ】登録確認リスト (2)'!$M:$AD,AN$2,0)</f>
        <v>176-0003</v>
      </c>
      <c r="AO16">
        <v>13</v>
      </c>
      <c r="AP16" t="str">
        <f>VLOOKUP($AG16,'【日バ】登録確認リスト (2)'!$M:$AD,AP$2,0)</f>
        <v>練馬区羽沢2-9-5</v>
      </c>
      <c r="AQ16">
        <f>VLOOKUP($AG16,'【日バ】登録確認リスト (2)'!$M:$AD,AQ$2,0)</f>
        <v>0</v>
      </c>
      <c r="AR16">
        <f>VLOOKUP($AG16,'【日バ】登録確認リスト (2)'!$M:$AD,AR$2,0)</f>
        <v>0</v>
      </c>
      <c r="AS16">
        <f>VLOOKUP($AG16,'【日バ】登録確認リスト (2)'!$M:$AD,AS$2,0)</f>
        <v>0</v>
      </c>
      <c r="AT16">
        <f>VLOOKUP($AG16,'【日バ】登録確認リスト (2)'!$M:$AD,AT$2,0)</f>
        <v>0</v>
      </c>
      <c r="AU16">
        <f>VLOOKUP($AG16,'【日バ】登録確認リスト (2)'!$M:$AD,AU$2,0)</f>
        <v>3</v>
      </c>
      <c r="AV16" t="str">
        <f>VLOOKUP($AG16,'【日バ】登録確認リスト (2)'!$M:$AD,AV$2,0)</f>
        <v>３級</v>
      </c>
      <c r="AW16" t="str">
        <f>VLOOKUP($AG16,'【日バ】登録確認リスト (2)'!$M:$AD,AW$2,0)</f>
        <v>00192566</v>
      </c>
      <c r="AX16" s="4">
        <f>VLOOKUP($AG16,'【日バ】登録確認リスト (2)'!$M:$AD,AX$2,0)</f>
        <v>43190</v>
      </c>
      <c r="AY16" t="b">
        <f t="shared" si="2"/>
        <v>1</v>
      </c>
      <c r="AZ16" t="b">
        <f t="shared" si="3"/>
        <v>1</v>
      </c>
      <c r="BA16" t="b">
        <f t="shared" si="4"/>
        <v>1</v>
      </c>
      <c r="BB16" t="b">
        <f t="shared" si="5"/>
        <v>1</v>
      </c>
      <c r="BC16" t="b">
        <f t="shared" si="6"/>
        <v>1</v>
      </c>
      <c r="BD16" t="b">
        <f t="shared" si="7"/>
        <v>1</v>
      </c>
      <c r="BE16" t="b">
        <f t="shared" si="8"/>
        <v>1</v>
      </c>
      <c r="BF16" t="b">
        <f t="shared" si="9"/>
        <v>1</v>
      </c>
      <c r="BG16" t="b">
        <f t="shared" si="10"/>
        <v>1</v>
      </c>
      <c r="BH16" t="b">
        <f t="shared" si="11"/>
        <v>0</v>
      </c>
      <c r="BI16" t="b">
        <f t="shared" si="12"/>
        <v>0</v>
      </c>
      <c r="BJ16" t="b">
        <f t="shared" si="13"/>
        <v>0</v>
      </c>
      <c r="BK16" t="b">
        <f t="shared" si="14"/>
        <v>0</v>
      </c>
      <c r="BL16" t="b">
        <f t="shared" si="15"/>
        <v>1</v>
      </c>
      <c r="BM16" t="b">
        <f t="shared" si="16"/>
        <v>1</v>
      </c>
      <c r="BN16" t="b">
        <f t="shared" si="17"/>
        <v>0</v>
      </c>
      <c r="BO16" t="b">
        <f t="shared" si="18"/>
        <v>1</v>
      </c>
    </row>
    <row r="17" spans="1:67">
      <c r="A17" s="5">
        <v>1</v>
      </c>
      <c r="B17" s="5" t="s">
        <v>34</v>
      </c>
      <c r="C17" s="5">
        <v>110</v>
      </c>
      <c r="D17" s="5" t="s">
        <v>35</v>
      </c>
      <c r="E17" s="5">
        <v>587</v>
      </c>
      <c r="F17" s="5" t="s">
        <v>447</v>
      </c>
      <c r="G17" s="6">
        <v>16277</v>
      </c>
      <c r="H17" s="5" t="s">
        <v>447</v>
      </c>
      <c r="J17" s="5">
        <v>20</v>
      </c>
      <c r="K17" s="9">
        <v>42825</v>
      </c>
      <c r="L17" s="9">
        <v>42551</v>
      </c>
      <c r="M17" s="5">
        <v>192567</v>
      </c>
      <c r="N17" t="s">
        <v>489</v>
      </c>
      <c r="O17" t="s">
        <v>274</v>
      </c>
      <c r="P17" t="s">
        <v>490</v>
      </c>
      <c r="Q17" t="s">
        <v>275</v>
      </c>
      <c r="R17" s="2" t="s">
        <v>36</v>
      </c>
      <c r="S17" s="4">
        <v>21560</v>
      </c>
      <c r="T17" s="2" t="s">
        <v>491</v>
      </c>
      <c r="U17" s="2">
        <v>13</v>
      </c>
      <c r="V17" t="s">
        <v>492</v>
      </c>
      <c r="AA17" s="2">
        <v>3</v>
      </c>
      <c r="AB17" s="2" t="s">
        <v>45</v>
      </c>
      <c r="AC17" s="18">
        <v>2430035590</v>
      </c>
      <c r="AD17" s="4">
        <v>43190</v>
      </c>
      <c r="AG17" t="str">
        <f t="shared" si="1"/>
        <v>00192567</v>
      </c>
      <c r="AH17" t="str">
        <f>VLOOKUP($AG17,'【日バ】登録確認リスト (2)'!$M:$AD,AH$2,0)</f>
        <v>草野</v>
      </c>
      <c r="AI17" t="str">
        <f>VLOOKUP($AG17,'【日バ】登録確認リスト (2)'!$M:$AD,AI$2,0)</f>
        <v>千春</v>
      </c>
      <c r="AJ17" t="str">
        <f>VLOOKUP($AG17,'【日バ】登録確認リスト (2)'!$M:$AD,AJ$2,0)</f>
        <v>クサノ</v>
      </c>
      <c r="AK17" t="str">
        <f>VLOOKUP($AG17,'【日バ】登録確認リスト (2)'!$M:$AD,AK$2,0)</f>
        <v>チハル</v>
      </c>
      <c r="AL17" t="str">
        <f>VLOOKUP($AG17,'【日バ】登録確認リスト (2)'!$M:$AD,AL$2,0)</f>
        <v>女性</v>
      </c>
      <c r="AM17" s="4">
        <f>VLOOKUP($AG17,'【日バ】登録確認リスト (2)'!$M:$AD,AM$2,0)</f>
        <v>21560</v>
      </c>
      <c r="AN17" t="str">
        <f>VLOOKUP($AG17,'【日バ】登録確認リスト (2)'!$M:$AD,AN$2,0)</f>
        <v>176-0005</v>
      </c>
      <c r="AO17">
        <v>13</v>
      </c>
      <c r="AP17" t="str">
        <f>VLOOKUP($AG17,'【日バ】登録確認リスト (2)'!$M:$AD,AP$2,0)</f>
        <v>練馬区旭丘2-36-8</v>
      </c>
      <c r="AQ17">
        <f>VLOOKUP($AG17,'【日バ】登録確認リスト (2)'!$M:$AD,AQ$2,0)</f>
        <v>0</v>
      </c>
      <c r="AR17">
        <f>VLOOKUP($AG17,'【日バ】登録確認リスト (2)'!$M:$AD,AR$2,0)</f>
        <v>0</v>
      </c>
      <c r="AS17">
        <f>VLOOKUP($AG17,'【日バ】登録確認リスト (2)'!$M:$AD,AS$2,0)</f>
        <v>0</v>
      </c>
      <c r="AT17">
        <f>VLOOKUP($AG17,'【日バ】登録確認リスト (2)'!$M:$AD,AT$2,0)</f>
        <v>0</v>
      </c>
      <c r="AU17">
        <f>VLOOKUP($AG17,'【日バ】登録確認リスト (2)'!$M:$AD,AU$2,0)</f>
        <v>3</v>
      </c>
      <c r="AV17" t="str">
        <f>VLOOKUP($AG17,'【日バ】登録確認リスト (2)'!$M:$AD,AV$2,0)</f>
        <v>３級</v>
      </c>
      <c r="AW17" t="str">
        <f>VLOOKUP($AG17,'【日バ】登録確認リスト (2)'!$M:$AD,AW$2,0)</f>
        <v>00192567</v>
      </c>
      <c r="AX17" s="4">
        <f>VLOOKUP($AG17,'【日バ】登録確認リスト (2)'!$M:$AD,AX$2,0)</f>
        <v>43190</v>
      </c>
      <c r="AY17" t="b">
        <f t="shared" si="2"/>
        <v>1</v>
      </c>
      <c r="AZ17" t="b">
        <f t="shared" si="3"/>
        <v>1</v>
      </c>
      <c r="BA17" t="b">
        <f t="shared" si="4"/>
        <v>1</v>
      </c>
      <c r="BB17" t="b">
        <f t="shared" si="5"/>
        <v>1</v>
      </c>
      <c r="BC17" t="b">
        <f t="shared" si="6"/>
        <v>1</v>
      </c>
      <c r="BD17" t="b">
        <f t="shared" si="7"/>
        <v>1</v>
      </c>
      <c r="BE17" t="b">
        <f t="shared" si="8"/>
        <v>1</v>
      </c>
      <c r="BF17" t="b">
        <f t="shared" si="9"/>
        <v>1</v>
      </c>
      <c r="BG17" t="b">
        <f t="shared" si="10"/>
        <v>1</v>
      </c>
      <c r="BH17" t="b">
        <f t="shared" si="11"/>
        <v>0</v>
      </c>
      <c r="BI17" t="b">
        <f t="shared" si="12"/>
        <v>0</v>
      </c>
      <c r="BJ17" t="b">
        <f t="shared" si="13"/>
        <v>0</v>
      </c>
      <c r="BK17" t="b">
        <f t="shared" si="14"/>
        <v>0</v>
      </c>
      <c r="BL17" t="b">
        <f t="shared" si="15"/>
        <v>1</v>
      </c>
      <c r="BM17" t="b">
        <f t="shared" si="16"/>
        <v>1</v>
      </c>
      <c r="BN17" t="b">
        <f t="shared" si="17"/>
        <v>0</v>
      </c>
      <c r="BO17" t="b">
        <f t="shared" si="18"/>
        <v>1</v>
      </c>
    </row>
    <row r="18" spans="1:67">
      <c r="A18" s="5">
        <v>1</v>
      </c>
      <c r="B18" s="5" t="s">
        <v>34</v>
      </c>
      <c r="C18" s="5">
        <v>110</v>
      </c>
      <c r="D18" s="5" t="s">
        <v>35</v>
      </c>
      <c r="E18" s="5">
        <v>587</v>
      </c>
      <c r="F18" s="5" t="s">
        <v>447</v>
      </c>
      <c r="G18" s="6">
        <v>16277</v>
      </c>
      <c r="H18" s="5" t="s">
        <v>447</v>
      </c>
      <c r="J18" s="5">
        <v>20</v>
      </c>
      <c r="K18" s="9">
        <v>42825</v>
      </c>
      <c r="L18" s="9">
        <v>42551</v>
      </c>
      <c r="M18" s="5">
        <v>192568</v>
      </c>
      <c r="N18" t="s">
        <v>295</v>
      </c>
      <c r="O18" t="s">
        <v>311</v>
      </c>
      <c r="P18" t="s">
        <v>296</v>
      </c>
      <c r="Q18" t="s">
        <v>312</v>
      </c>
      <c r="R18" s="2" t="s">
        <v>36</v>
      </c>
      <c r="S18" s="4">
        <v>23348</v>
      </c>
      <c r="T18" s="2" t="s">
        <v>493</v>
      </c>
      <c r="U18" s="2">
        <v>13</v>
      </c>
      <c r="V18" t="s">
        <v>494</v>
      </c>
      <c r="AA18" s="2">
        <v>3</v>
      </c>
      <c r="AB18" s="2" t="s">
        <v>45</v>
      </c>
      <c r="AC18" s="18">
        <v>2430035589</v>
      </c>
      <c r="AD18" s="4">
        <v>43190</v>
      </c>
      <c r="AG18" t="str">
        <f t="shared" si="1"/>
        <v>00192568</v>
      </c>
      <c r="AH18" t="str">
        <f>VLOOKUP($AG18,'【日バ】登録確認リスト (2)'!$M:$AD,AH$2,0)</f>
        <v>市川</v>
      </c>
      <c r="AI18" t="str">
        <f>VLOOKUP($AG18,'【日バ】登録確認リスト (2)'!$M:$AD,AI$2,0)</f>
        <v>早苗</v>
      </c>
      <c r="AJ18" t="str">
        <f>VLOOKUP($AG18,'【日バ】登録確認リスト (2)'!$M:$AD,AJ$2,0)</f>
        <v>イチカワ</v>
      </c>
      <c r="AK18" t="str">
        <f>VLOOKUP($AG18,'【日バ】登録確認リスト (2)'!$M:$AD,AK$2,0)</f>
        <v>サナエ</v>
      </c>
      <c r="AL18" t="str">
        <f>VLOOKUP($AG18,'【日バ】登録確認リスト (2)'!$M:$AD,AL$2,0)</f>
        <v>女性</v>
      </c>
      <c r="AM18" s="4">
        <f>VLOOKUP($AG18,'【日バ】登録確認リスト (2)'!$M:$AD,AM$2,0)</f>
        <v>23348</v>
      </c>
      <c r="AN18" t="str">
        <f>VLOOKUP($AG18,'【日バ】登録確認リスト (2)'!$M:$AD,AN$2,0)</f>
        <v>179-0084</v>
      </c>
      <c r="AO18">
        <v>13</v>
      </c>
      <c r="AP18" t="str">
        <f>VLOOKUP($AG18,'【日バ】登録確認リスト (2)'!$M:$AD,AP$2,0)</f>
        <v>練馬区氷川台4-45-1</v>
      </c>
      <c r="AQ18">
        <f>VLOOKUP($AG18,'【日バ】登録確認リスト (2)'!$M:$AD,AQ$2,0)</f>
        <v>0</v>
      </c>
      <c r="AR18">
        <f>VLOOKUP($AG18,'【日バ】登録確認リスト (2)'!$M:$AD,AR$2,0)</f>
        <v>0</v>
      </c>
      <c r="AS18">
        <f>VLOOKUP($AG18,'【日バ】登録確認リスト (2)'!$M:$AD,AS$2,0)</f>
        <v>0</v>
      </c>
      <c r="AT18">
        <f>VLOOKUP($AG18,'【日バ】登録確認リスト (2)'!$M:$AD,AT$2,0)</f>
        <v>0</v>
      </c>
      <c r="AU18">
        <f>VLOOKUP($AG18,'【日バ】登録確認リスト (2)'!$M:$AD,AU$2,0)</f>
        <v>3</v>
      </c>
      <c r="AV18" t="str">
        <f>VLOOKUP($AG18,'【日バ】登録確認リスト (2)'!$M:$AD,AV$2,0)</f>
        <v>３級</v>
      </c>
      <c r="AW18" t="str">
        <f>VLOOKUP($AG18,'【日バ】登録確認リスト (2)'!$M:$AD,AW$2,0)</f>
        <v>00192568</v>
      </c>
      <c r="AX18" s="4">
        <f>VLOOKUP($AG18,'【日バ】登録確認リスト (2)'!$M:$AD,AX$2,0)</f>
        <v>43190</v>
      </c>
      <c r="AY18" t="b">
        <f t="shared" si="2"/>
        <v>1</v>
      </c>
      <c r="AZ18" t="b">
        <f t="shared" si="3"/>
        <v>1</v>
      </c>
      <c r="BA18" t="b">
        <f t="shared" si="4"/>
        <v>1</v>
      </c>
      <c r="BB18" t="b">
        <f t="shared" si="5"/>
        <v>1</v>
      </c>
      <c r="BC18" t="b">
        <f t="shared" si="6"/>
        <v>1</v>
      </c>
      <c r="BD18" t="b">
        <f t="shared" si="7"/>
        <v>1</v>
      </c>
      <c r="BE18" t="b">
        <f t="shared" si="8"/>
        <v>1</v>
      </c>
      <c r="BF18" t="b">
        <f t="shared" si="9"/>
        <v>1</v>
      </c>
      <c r="BG18" t="b">
        <f t="shared" si="10"/>
        <v>1</v>
      </c>
      <c r="BH18" t="b">
        <f t="shared" si="11"/>
        <v>0</v>
      </c>
      <c r="BI18" t="b">
        <f t="shared" si="12"/>
        <v>0</v>
      </c>
      <c r="BJ18" t="b">
        <f t="shared" si="13"/>
        <v>0</v>
      </c>
      <c r="BK18" t="b">
        <f t="shared" si="14"/>
        <v>0</v>
      </c>
      <c r="BL18" t="b">
        <f t="shared" si="15"/>
        <v>1</v>
      </c>
      <c r="BM18" t="b">
        <f t="shared" si="16"/>
        <v>1</v>
      </c>
      <c r="BN18" t="b">
        <f t="shared" si="17"/>
        <v>0</v>
      </c>
      <c r="BO18" t="b">
        <f t="shared" si="18"/>
        <v>1</v>
      </c>
    </row>
    <row r="19" spans="1:67">
      <c r="A19" s="5">
        <v>1</v>
      </c>
      <c r="B19" s="5" t="s">
        <v>34</v>
      </c>
      <c r="C19" s="5">
        <v>110</v>
      </c>
      <c r="D19" s="5" t="s">
        <v>35</v>
      </c>
      <c r="E19" s="5">
        <v>587</v>
      </c>
      <c r="F19" s="5" t="s">
        <v>447</v>
      </c>
      <c r="G19" s="6">
        <v>16277</v>
      </c>
      <c r="H19" s="5" t="s">
        <v>447</v>
      </c>
      <c r="J19" s="5">
        <v>20</v>
      </c>
      <c r="K19" s="9">
        <v>42825</v>
      </c>
      <c r="L19" s="9">
        <v>42551</v>
      </c>
      <c r="M19" s="5">
        <v>192569</v>
      </c>
      <c r="N19" t="s">
        <v>379</v>
      </c>
      <c r="O19" t="s">
        <v>383</v>
      </c>
      <c r="P19" t="s">
        <v>380</v>
      </c>
      <c r="Q19" t="s">
        <v>72</v>
      </c>
      <c r="R19" s="2" t="s">
        <v>36</v>
      </c>
      <c r="S19" s="4">
        <v>24649</v>
      </c>
      <c r="T19" s="2" t="s">
        <v>495</v>
      </c>
      <c r="U19" s="2">
        <v>13</v>
      </c>
      <c r="V19" t="s">
        <v>496</v>
      </c>
      <c r="AA19" s="2">
        <v>3</v>
      </c>
      <c r="AB19" s="2" t="s">
        <v>45</v>
      </c>
      <c r="AC19" s="18">
        <v>2430035592</v>
      </c>
      <c r="AD19" s="4">
        <v>43190</v>
      </c>
      <c r="AG19" t="str">
        <f t="shared" si="1"/>
        <v>00192569</v>
      </c>
      <c r="AH19" t="str">
        <f>VLOOKUP($AG19,'【日バ】登録確認リスト (2)'!$M:$AD,AH$2,0)</f>
        <v>内田</v>
      </c>
      <c r="AI19" t="str">
        <f>VLOOKUP($AG19,'【日バ】登録確認リスト (2)'!$M:$AD,AI$2,0)</f>
        <v>善子</v>
      </c>
      <c r="AJ19" t="str">
        <f>VLOOKUP($AG19,'【日バ】登録確認リスト (2)'!$M:$AD,AJ$2,0)</f>
        <v>ウチダ</v>
      </c>
      <c r="AK19" t="str">
        <f>VLOOKUP($AG19,'【日バ】登録確認リスト (2)'!$M:$AD,AK$2,0)</f>
        <v>ヨシコ</v>
      </c>
      <c r="AL19" t="str">
        <f>VLOOKUP($AG19,'【日バ】登録確認リスト (2)'!$M:$AD,AL$2,0)</f>
        <v>女性</v>
      </c>
      <c r="AM19" s="4">
        <f>VLOOKUP($AG19,'【日バ】登録確認リスト (2)'!$M:$AD,AM$2,0)</f>
        <v>24649</v>
      </c>
      <c r="AN19" t="str">
        <f>VLOOKUP($AG19,'【日バ】登録確認リスト (2)'!$M:$AD,AN$2,0)</f>
        <v>176-0013</v>
      </c>
      <c r="AO19">
        <v>13</v>
      </c>
      <c r="AP19" t="str">
        <f>VLOOKUP($AG19,'【日バ】登録確認リスト (2)'!$M:$AD,AP$2,0)</f>
        <v>練馬区豊玉中2-22-13</v>
      </c>
      <c r="AQ19">
        <f>VLOOKUP($AG19,'【日バ】登録確認リスト (2)'!$M:$AD,AQ$2,0)</f>
        <v>0</v>
      </c>
      <c r="AR19">
        <f>VLOOKUP($AG19,'【日バ】登録確認リスト (2)'!$M:$AD,AR$2,0)</f>
        <v>0</v>
      </c>
      <c r="AS19">
        <f>VLOOKUP($AG19,'【日バ】登録確認リスト (2)'!$M:$AD,AS$2,0)</f>
        <v>0</v>
      </c>
      <c r="AT19">
        <f>VLOOKUP($AG19,'【日バ】登録確認リスト (2)'!$M:$AD,AT$2,0)</f>
        <v>0</v>
      </c>
      <c r="AU19">
        <f>VLOOKUP($AG19,'【日バ】登録確認リスト (2)'!$M:$AD,AU$2,0)</f>
        <v>3</v>
      </c>
      <c r="AV19" t="str">
        <f>VLOOKUP($AG19,'【日バ】登録確認リスト (2)'!$M:$AD,AV$2,0)</f>
        <v>３級</v>
      </c>
      <c r="AW19" t="str">
        <f>VLOOKUP($AG19,'【日バ】登録確認リスト (2)'!$M:$AD,AW$2,0)</f>
        <v>00192569</v>
      </c>
      <c r="AX19" s="4">
        <f>VLOOKUP($AG19,'【日バ】登録確認リスト (2)'!$M:$AD,AX$2,0)</f>
        <v>43190</v>
      </c>
      <c r="AY19" t="b">
        <f t="shared" si="2"/>
        <v>1</v>
      </c>
      <c r="AZ19" t="b">
        <f t="shared" si="3"/>
        <v>1</v>
      </c>
      <c r="BA19" t="b">
        <f t="shared" si="4"/>
        <v>1</v>
      </c>
      <c r="BB19" t="b">
        <f t="shared" si="5"/>
        <v>1</v>
      </c>
      <c r="BC19" t="b">
        <f t="shared" si="6"/>
        <v>1</v>
      </c>
      <c r="BD19" t="b">
        <f t="shared" si="7"/>
        <v>1</v>
      </c>
      <c r="BE19" t="b">
        <f t="shared" si="8"/>
        <v>1</v>
      </c>
      <c r="BF19" t="b">
        <f t="shared" si="9"/>
        <v>1</v>
      </c>
      <c r="BG19" t="b">
        <f t="shared" si="10"/>
        <v>1</v>
      </c>
      <c r="BH19" t="b">
        <f t="shared" si="11"/>
        <v>0</v>
      </c>
      <c r="BI19" t="b">
        <f t="shared" si="12"/>
        <v>0</v>
      </c>
      <c r="BJ19" t="b">
        <f t="shared" si="13"/>
        <v>0</v>
      </c>
      <c r="BK19" t="b">
        <f t="shared" si="14"/>
        <v>0</v>
      </c>
      <c r="BL19" t="b">
        <f t="shared" si="15"/>
        <v>1</v>
      </c>
      <c r="BM19" t="b">
        <f t="shared" si="16"/>
        <v>1</v>
      </c>
      <c r="BN19" t="b">
        <f t="shared" si="17"/>
        <v>0</v>
      </c>
      <c r="BO19" t="b">
        <f t="shared" si="18"/>
        <v>1</v>
      </c>
    </row>
    <row r="20" spans="1:67">
      <c r="A20" s="5">
        <v>1</v>
      </c>
      <c r="B20" s="5" t="s">
        <v>34</v>
      </c>
      <c r="C20" s="5">
        <v>110</v>
      </c>
      <c r="D20" s="5" t="s">
        <v>35</v>
      </c>
      <c r="E20" s="5">
        <v>587</v>
      </c>
      <c r="F20" s="5" t="s">
        <v>447</v>
      </c>
      <c r="G20" s="6">
        <v>16277</v>
      </c>
      <c r="H20" s="5" t="s">
        <v>447</v>
      </c>
      <c r="J20" s="5">
        <v>20</v>
      </c>
      <c r="K20" s="9">
        <v>42825</v>
      </c>
      <c r="L20" s="9">
        <v>42551</v>
      </c>
      <c r="M20" s="5">
        <v>192570</v>
      </c>
      <c r="N20" t="s">
        <v>226</v>
      </c>
      <c r="O20" t="s">
        <v>70</v>
      </c>
      <c r="P20" t="s">
        <v>227</v>
      </c>
      <c r="Q20" t="s">
        <v>52</v>
      </c>
      <c r="R20" s="2" t="s">
        <v>36</v>
      </c>
      <c r="S20" s="4">
        <v>20222</v>
      </c>
      <c r="T20" s="2" t="s">
        <v>497</v>
      </c>
      <c r="U20" s="2">
        <v>13</v>
      </c>
      <c r="V20" t="s">
        <v>498</v>
      </c>
      <c r="AA20" s="2">
        <v>3</v>
      </c>
      <c r="AB20" s="2" t="s">
        <v>45</v>
      </c>
      <c r="AC20" s="18">
        <v>2530050075</v>
      </c>
      <c r="AD20" s="4">
        <v>43555</v>
      </c>
      <c r="AG20" t="str">
        <f t="shared" si="1"/>
        <v>00192570</v>
      </c>
      <c r="AH20" t="str">
        <f>VLOOKUP($AG20,'【日バ】登録確認リスト (2)'!$M:$AD,AH$2,0)</f>
        <v>高橋</v>
      </c>
      <c r="AI20" t="str">
        <f>VLOOKUP($AG20,'【日バ】登録確認リスト (2)'!$M:$AD,AI$2,0)</f>
        <v>洋子</v>
      </c>
      <c r="AJ20" t="str">
        <f>VLOOKUP($AG20,'【日バ】登録確認リスト (2)'!$M:$AD,AJ$2,0)</f>
        <v>タカハシ</v>
      </c>
      <c r="AK20" t="str">
        <f>VLOOKUP($AG20,'【日バ】登録確認リスト (2)'!$M:$AD,AK$2,0)</f>
        <v>ヨウコ</v>
      </c>
      <c r="AL20" t="str">
        <f>VLOOKUP($AG20,'【日バ】登録確認リスト (2)'!$M:$AD,AL$2,0)</f>
        <v>女性</v>
      </c>
      <c r="AM20" s="4">
        <f>VLOOKUP($AG20,'【日バ】登録確認リスト (2)'!$M:$AD,AM$2,0)</f>
        <v>20222</v>
      </c>
      <c r="AN20" t="str">
        <f>VLOOKUP($AG20,'【日バ】登録確認リスト (2)'!$M:$AD,AN$2,0)</f>
        <v>176-0024</v>
      </c>
      <c r="AO20">
        <v>13</v>
      </c>
      <c r="AP20" t="str">
        <f>VLOOKUP($AG20,'【日バ】登録確認リスト (2)'!$M:$AD,AP$2,0)</f>
        <v>練馬区中村1-16-9-205</v>
      </c>
      <c r="AQ20">
        <f>VLOOKUP($AG20,'【日バ】登録確認リスト (2)'!$M:$AD,AQ$2,0)</f>
        <v>0</v>
      </c>
      <c r="AR20">
        <f>VLOOKUP($AG20,'【日バ】登録確認リスト (2)'!$M:$AD,AR$2,0)</f>
        <v>0</v>
      </c>
      <c r="AS20">
        <f>VLOOKUP($AG20,'【日バ】登録確認リスト (2)'!$M:$AD,AS$2,0)</f>
        <v>0</v>
      </c>
      <c r="AT20">
        <f>VLOOKUP($AG20,'【日バ】登録確認リスト (2)'!$M:$AD,AT$2,0)</f>
        <v>0</v>
      </c>
      <c r="AU20">
        <f>VLOOKUP($AG20,'【日バ】登録確認リスト (2)'!$M:$AD,AU$2,0)</f>
        <v>3</v>
      </c>
      <c r="AV20" t="str">
        <f>VLOOKUP($AG20,'【日バ】登録確認リスト (2)'!$M:$AD,AV$2,0)</f>
        <v>３級</v>
      </c>
      <c r="AW20" t="str">
        <f>VLOOKUP($AG20,'【日バ】登録確認リスト (2)'!$M:$AD,AW$2,0)</f>
        <v>00192570</v>
      </c>
      <c r="AX20" s="4">
        <f>VLOOKUP($AG20,'【日バ】登録確認リスト (2)'!$M:$AD,AX$2,0)</f>
        <v>43555</v>
      </c>
      <c r="AY20" t="b">
        <f t="shared" si="2"/>
        <v>1</v>
      </c>
      <c r="AZ20" t="b">
        <f t="shared" si="3"/>
        <v>1</v>
      </c>
      <c r="BA20" t="b">
        <f t="shared" si="4"/>
        <v>1</v>
      </c>
      <c r="BB20" t="b">
        <f t="shared" si="5"/>
        <v>1</v>
      </c>
      <c r="BC20" t="b">
        <f t="shared" si="6"/>
        <v>1</v>
      </c>
      <c r="BD20" t="b">
        <f t="shared" si="7"/>
        <v>1</v>
      </c>
      <c r="BE20" t="b">
        <f t="shared" si="8"/>
        <v>1</v>
      </c>
      <c r="BF20" t="b">
        <f t="shared" si="9"/>
        <v>1</v>
      </c>
      <c r="BG20" t="b">
        <f t="shared" si="10"/>
        <v>1</v>
      </c>
      <c r="BH20" t="b">
        <f t="shared" si="11"/>
        <v>0</v>
      </c>
      <c r="BI20" t="b">
        <f t="shared" si="12"/>
        <v>0</v>
      </c>
      <c r="BJ20" t="b">
        <f t="shared" si="13"/>
        <v>0</v>
      </c>
      <c r="BK20" t="b">
        <f t="shared" si="14"/>
        <v>0</v>
      </c>
      <c r="BL20" t="b">
        <f t="shared" si="15"/>
        <v>1</v>
      </c>
      <c r="BM20" t="b">
        <f t="shared" si="16"/>
        <v>1</v>
      </c>
      <c r="BN20" t="b">
        <f t="shared" si="17"/>
        <v>0</v>
      </c>
      <c r="BO20" t="b">
        <f t="shared" si="18"/>
        <v>1</v>
      </c>
    </row>
    <row r="21" spans="1:67">
      <c r="A21" s="5">
        <v>1</v>
      </c>
      <c r="B21" s="5" t="s">
        <v>34</v>
      </c>
      <c r="C21" s="5">
        <v>110</v>
      </c>
      <c r="D21" s="5" t="s">
        <v>35</v>
      </c>
      <c r="E21" s="5">
        <v>587</v>
      </c>
      <c r="F21" s="5" t="s">
        <v>447</v>
      </c>
      <c r="G21" s="6">
        <v>16277</v>
      </c>
      <c r="H21" s="5" t="s">
        <v>447</v>
      </c>
      <c r="J21" s="5">
        <v>20</v>
      </c>
      <c r="K21" s="9">
        <v>42825</v>
      </c>
      <c r="L21" s="9">
        <v>42551</v>
      </c>
      <c r="M21" s="5">
        <v>192571</v>
      </c>
      <c r="N21" t="s">
        <v>499</v>
      </c>
      <c r="O21" t="s">
        <v>384</v>
      </c>
      <c r="P21" t="s">
        <v>203</v>
      </c>
      <c r="Q21" t="s">
        <v>265</v>
      </c>
      <c r="R21" s="2" t="s">
        <v>36</v>
      </c>
      <c r="S21" s="4">
        <v>26696</v>
      </c>
      <c r="T21" s="2" t="s">
        <v>500</v>
      </c>
      <c r="U21" s="2">
        <v>13</v>
      </c>
      <c r="V21" t="s">
        <v>501</v>
      </c>
      <c r="AA21" s="2">
        <v>3</v>
      </c>
      <c r="AB21" s="2" t="s">
        <v>45</v>
      </c>
      <c r="AC21" s="18">
        <v>2530050076</v>
      </c>
      <c r="AD21" s="4">
        <v>43555</v>
      </c>
      <c r="AG21" t="str">
        <f t="shared" si="1"/>
        <v>00192571</v>
      </c>
      <c r="AH21" t="str">
        <f>VLOOKUP($AG21,'【日バ】登録確認リスト (2)'!$M:$AD,AH$2,0)</f>
        <v>日向</v>
      </c>
      <c r="AI21" t="str">
        <f>VLOOKUP($AG21,'【日バ】登録確認リスト (2)'!$M:$AD,AI$2,0)</f>
        <v>さゆり</v>
      </c>
      <c r="AJ21" t="str">
        <f>VLOOKUP($AG21,'【日バ】登録確認リスト (2)'!$M:$AD,AJ$2,0)</f>
        <v>ヒュウガ</v>
      </c>
      <c r="AK21" t="str">
        <f>VLOOKUP($AG21,'【日バ】登録確認リスト (2)'!$M:$AD,AK$2,0)</f>
        <v>サユリ</v>
      </c>
      <c r="AL21" t="str">
        <f>VLOOKUP($AG21,'【日バ】登録確認リスト (2)'!$M:$AD,AL$2,0)</f>
        <v>女性</v>
      </c>
      <c r="AM21" s="4">
        <f>VLOOKUP($AG21,'【日バ】登録確認リスト (2)'!$M:$AD,AM$2,0)</f>
        <v>26696</v>
      </c>
      <c r="AN21" t="str">
        <f>VLOOKUP($AG21,'【日バ】登録確認リスト (2)'!$M:$AD,AN$2,0)</f>
        <v>176-0024</v>
      </c>
      <c r="AO21">
        <v>13</v>
      </c>
      <c r="AP21" t="str">
        <f>VLOOKUP($AG21,'【日バ】登録確認リスト (2)'!$M:$AD,AP$2,0)</f>
        <v>練馬区中村1-6-9</v>
      </c>
      <c r="AQ21">
        <f>VLOOKUP($AG21,'【日バ】登録確認リスト (2)'!$M:$AD,AQ$2,0)</f>
        <v>0</v>
      </c>
      <c r="AR21">
        <f>VLOOKUP($AG21,'【日バ】登録確認リスト (2)'!$M:$AD,AR$2,0)</f>
        <v>0</v>
      </c>
      <c r="AS21">
        <f>VLOOKUP($AG21,'【日バ】登録確認リスト (2)'!$M:$AD,AS$2,0)</f>
        <v>0</v>
      </c>
      <c r="AT21">
        <f>VLOOKUP($AG21,'【日バ】登録確認リスト (2)'!$M:$AD,AT$2,0)</f>
        <v>0</v>
      </c>
      <c r="AU21">
        <f>VLOOKUP($AG21,'【日バ】登録確認リスト (2)'!$M:$AD,AU$2,0)</f>
        <v>3</v>
      </c>
      <c r="AV21" t="str">
        <f>VLOOKUP($AG21,'【日バ】登録確認リスト (2)'!$M:$AD,AV$2,0)</f>
        <v>３級</v>
      </c>
      <c r="AW21" t="str">
        <f>VLOOKUP($AG21,'【日バ】登録確認リスト (2)'!$M:$AD,AW$2,0)</f>
        <v>00192571</v>
      </c>
      <c r="AX21" s="4">
        <f>VLOOKUP($AG21,'【日バ】登録確認リスト (2)'!$M:$AD,AX$2,0)</f>
        <v>43555</v>
      </c>
      <c r="AY21" t="b">
        <f t="shared" si="2"/>
        <v>1</v>
      </c>
      <c r="AZ21" t="b">
        <f t="shared" si="3"/>
        <v>1</v>
      </c>
      <c r="BA21" t="b">
        <f t="shared" si="4"/>
        <v>1</v>
      </c>
      <c r="BB21" t="b">
        <f t="shared" si="5"/>
        <v>1</v>
      </c>
      <c r="BC21" t="b">
        <f t="shared" si="6"/>
        <v>1</v>
      </c>
      <c r="BD21" t="b">
        <f t="shared" si="7"/>
        <v>1</v>
      </c>
      <c r="BE21" t="b">
        <f t="shared" si="8"/>
        <v>0</v>
      </c>
      <c r="BF21" t="b">
        <f t="shared" si="9"/>
        <v>1</v>
      </c>
      <c r="BG21" t="b">
        <f t="shared" si="10"/>
        <v>0</v>
      </c>
      <c r="BH21" t="b">
        <f t="shared" si="11"/>
        <v>0</v>
      </c>
      <c r="BI21" t="b">
        <f t="shared" si="12"/>
        <v>0</v>
      </c>
      <c r="BJ21" t="b">
        <f t="shared" si="13"/>
        <v>0</v>
      </c>
      <c r="BK21" t="b">
        <f t="shared" si="14"/>
        <v>0</v>
      </c>
      <c r="BL21" t="b">
        <f t="shared" si="15"/>
        <v>1</v>
      </c>
      <c r="BM21" t="b">
        <f t="shared" si="16"/>
        <v>1</v>
      </c>
      <c r="BN21" t="b">
        <f t="shared" si="17"/>
        <v>0</v>
      </c>
      <c r="BO21" t="b">
        <f t="shared" si="18"/>
        <v>1</v>
      </c>
    </row>
    <row r="22" spans="1:67">
      <c r="A22" s="5">
        <v>1</v>
      </c>
      <c r="B22" s="5" t="s">
        <v>34</v>
      </c>
      <c r="C22" s="5">
        <v>110</v>
      </c>
      <c r="D22" s="5" t="s">
        <v>35</v>
      </c>
      <c r="E22" s="5">
        <v>587</v>
      </c>
      <c r="F22" s="5" t="s">
        <v>447</v>
      </c>
      <c r="G22" s="6">
        <v>16277</v>
      </c>
      <c r="H22" s="5" t="s">
        <v>447</v>
      </c>
      <c r="J22" s="5">
        <v>20</v>
      </c>
      <c r="K22" s="9">
        <v>42825</v>
      </c>
      <c r="L22" s="9">
        <v>42551</v>
      </c>
      <c r="M22" s="5">
        <v>192572</v>
      </c>
      <c r="N22" t="s">
        <v>96</v>
      </c>
      <c r="O22" t="s">
        <v>389</v>
      </c>
      <c r="P22" t="s">
        <v>97</v>
      </c>
      <c r="Q22" t="s">
        <v>255</v>
      </c>
      <c r="R22" s="2" t="s">
        <v>36</v>
      </c>
      <c r="S22" s="4">
        <v>19790</v>
      </c>
      <c r="T22" s="2" t="s">
        <v>455</v>
      </c>
      <c r="U22" s="2">
        <v>13</v>
      </c>
      <c r="V22" t="s">
        <v>502</v>
      </c>
      <c r="AA22" s="2">
        <v>3</v>
      </c>
      <c r="AB22" s="2" t="s">
        <v>45</v>
      </c>
      <c r="AC22" s="18">
        <v>2530050077</v>
      </c>
      <c r="AD22" s="4">
        <v>43555</v>
      </c>
      <c r="AG22" t="str">
        <f t="shared" si="1"/>
        <v>00192572</v>
      </c>
      <c r="AH22" t="str">
        <f>VLOOKUP($AG22,'【日バ】登録確認リスト (2)'!$M:$AD,AH$2,0)</f>
        <v>松本</v>
      </c>
      <c r="AI22" t="str">
        <f>VLOOKUP($AG22,'【日バ】登録確認リスト (2)'!$M:$AD,AI$2,0)</f>
        <v>久恵</v>
      </c>
      <c r="AJ22" t="str">
        <f>VLOOKUP($AG22,'【日バ】登録確認リスト (2)'!$M:$AD,AJ$2,0)</f>
        <v>マツモト</v>
      </c>
      <c r="AK22" t="str">
        <f>VLOOKUP($AG22,'【日バ】登録確認リスト (2)'!$M:$AD,AK$2,0)</f>
        <v>ヒサエ</v>
      </c>
      <c r="AL22" t="str">
        <f>VLOOKUP($AG22,'【日バ】登録確認リスト (2)'!$M:$AD,AL$2,0)</f>
        <v>女性</v>
      </c>
      <c r="AM22" s="4">
        <f>VLOOKUP($AG22,'【日バ】登録確認リスト (2)'!$M:$AD,AM$2,0)</f>
        <v>19790</v>
      </c>
      <c r="AN22" t="str">
        <f>VLOOKUP($AG22,'【日バ】登録確認リスト (2)'!$M:$AD,AN$2,0)</f>
        <v>176-0022</v>
      </c>
      <c r="AO22">
        <v>13</v>
      </c>
      <c r="AP22" t="str">
        <f>VLOOKUP($AG22,'【日バ】登録確認リスト (2)'!$M:$AD,AP$2,0)</f>
        <v>練馬区向山4-14-1-105</v>
      </c>
      <c r="AQ22">
        <f>VLOOKUP($AG22,'【日バ】登録確認リスト (2)'!$M:$AD,AQ$2,0)</f>
        <v>0</v>
      </c>
      <c r="AR22">
        <f>VLOOKUP($AG22,'【日バ】登録確認リスト (2)'!$M:$AD,AR$2,0)</f>
        <v>0</v>
      </c>
      <c r="AS22">
        <f>VLOOKUP($AG22,'【日バ】登録確認リスト (2)'!$M:$AD,AS$2,0)</f>
        <v>0</v>
      </c>
      <c r="AT22">
        <f>VLOOKUP($AG22,'【日バ】登録確認リスト (2)'!$M:$AD,AT$2,0)</f>
        <v>0</v>
      </c>
      <c r="AU22">
        <f>VLOOKUP($AG22,'【日バ】登録確認リスト (2)'!$M:$AD,AU$2,0)</f>
        <v>3</v>
      </c>
      <c r="AV22" t="str">
        <f>VLOOKUP($AG22,'【日バ】登録確認リスト (2)'!$M:$AD,AV$2,0)</f>
        <v>３級</v>
      </c>
      <c r="AW22" t="str">
        <f>VLOOKUP($AG22,'【日バ】登録確認リスト (2)'!$M:$AD,AW$2,0)</f>
        <v>00192572</v>
      </c>
      <c r="AX22" s="4">
        <f>VLOOKUP($AG22,'【日バ】登録確認リスト (2)'!$M:$AD,AX$2,0)</f>
        <v>43555</v>
      </c>
      <c r="AY22" t="b">
        <f t="shared" si="2"/>
        <v>1</v>
      </c>
      <c r="AZ22" t="b">
        <f t="shared" si="3"/>
        <v>1</v>
      </c>
      <c r="BA22" t="b">
        <f t="shared" si="4"/>
        <v>1</v>
      </c>
      <c r="BB22" t="b">
        <f t="shared" si="5"/>
        <v>1</v>
      </c>
      <c r="BC22" t="b">
        <f t="shared" si="6"/>
        <v>1</v>
      </c>
      <c r="BD22" t="b">
        <f t="shared" si="7"/>
        <v>1</v>
      </c>
      <c r="BE22" t="b">
        <f t="shared" si="8"/>
        <v>0</v>
      </c>
      <c r="BF22" t="b">
        <f t="shared" si="9"/>
        <v>1</v>
      </c>
      <c r="BG22" t="b">
        <f t="shared" si="10"/>
        <v>0</v>
      </c>
      <c r="BH22" t="b">
        <f t="shared" si="11"/>
        <v>0</v>
      </c>
      <c r="BI22" t="b">
        <f t="shared" si="12"/>
        <v>0</v>
      </c>
      <c r="BJ22" t="b">
        <f t="shared" si="13"/>
        <v>0</v>
      </c>
      <c r="BK22" t="b">
        <f t="shared" si="14"/>
        <v>0</v>
      </c>
      <c r="BL22" t="b">
        <f t="shared" si="15"/>
        <v>1</v>
      </c>
      <c r="BM22" t="b">
        <f t="shared" si="16"/>
        <v>1</v>
      </c>
      <c r="BN22" t="b">
        <f t="shared" si="17"/>
        <v>0</v>
      </c>
      <c r="BO22" t="b">
        <f t="shared" si="18"/>
        <v>1</v>
      </c>
    </row>
    <row r="23" spans="1:67">
      <c r="A23" s="5">
        <v>1</v>
      </c>
      <c r="B23" s="5" t="s">
        <v>34</v>
      </c>
      <c r="C23" s="5">
        <v>110</v>
      </c>
      <c r="D23" s="5" t="s">
        <v>35</v>
      </c>
      <c r="E23" s="5">
        <v>587</v>
      </c>
      <c r="F23" s="5" t="s">
        <v>447</v>
      </c>
      <c r="G23" s="6">
        <v>16277</v>
      </c>
      <c r="H23" s="5" t="s">
        <v>447</v>
      </c>
      <c r="J23" s="5">
        <v>20</v>
      </c>
      <c r="K23" s="9">
        <v>42825</v>
      </c>
      <c r="L23" s="9">
        <v>42551</v>
      </c>
      <c r="M23" s="5">
        <v>192573</v>
      </c>
      <c r="N23" t="s">
        <v>54</v>
      </c>
      <c r="O23" t="s">
        <v>273</v>
      </c>
      <c r="P23" t="s">
        <v>56</v>
      </c>
      <c r="Q23" t="s">
        <v>193</v>
      </c>
      <c r="R23" s="2" t="s">
        <v>36</v>
      </c>
      <c r="S23" s="4">
        <v>23354</v>
      </c>
      <c r="T23" s="2" t="s">
        <v>484</v>
      </c>
      <c r="U23" s="2">
        <v>13</v>
      </c>
      <c r="V23" t="s">
        <v>503</v>
      </c>
      <c r="AA23" s="2">
        <v>3</v>
      </c>
      <c r="AB23" s="2" t="s">
        <v>45</v>
      </c>
      <c r="AC23" s="18">
        <v>2630041326</v>
      </c>
      <c r="AD23" s="4">
        <v>43921</v>
      </c>
      <c r="AG23" t="str">
        <f t="shared" si="1"/>
        <v>00192573</v>
      </c>
      <c r="AH23" t="str">
        <f>VLOOKUP($AG23,'【日バ】登録確認リスト (2)'!$M:$AD,AH$2,0)</f>
        <v>林</v>
      </c>
      <c r="AI23" t="str">
        <f>VLOOKUP($AG23,'【日バ】登録確認リスト (2)'!$M:$AD,AI$2,0)</f>
        <v>ひろみ</v>
      </c>
      <c r="AJ23" t="str">
        <f>VLOOKUP($AG23,'【日バ】登録確認リスト (2)'!$M:$AD,AJ$2,0)</f>
        <v>ハヤシ</v>
      </c>
      <c r="AK23" t="str">
        <f>VLOOKUP($AG23,'【日バ】登録確認リスト (2)'!$M:$AD,AK$2,0)</f>
        <v>ヒロミ</v>
      </c>
      <c r="AL23" t="str">
        <f>VLOOKUP($AG23,'【日バ】登録確認リスト (2)'!$M:$AD,AL$2,0)</f>
        <v>女性</v>
      </c>
      <c r="AM23" s="4">
        <f>VLOOKUP($AG23,'【日バ】登録確認リスト (2)'!$M:$AD,AM$2,0)</f>
        <v>23354</v>
      </c>
      <c r="AN23" t="str">
        <f>VLOOKUP($AG23,'【日バ】登録確認リスト (2)'!$M:$AD,AN$2,0)</f>
        <v>176-0002</v>
      </c>
      <c r="AO23">
        <v>13</v>
      </c>
      <c r="AP23" t="str">
        <f>VLOOKUP($AG23,'【日バ】登録確認リスト (2)'!$M:$AD,AP$2,0)</f>
        <v>練馬区桜台2-48-5-205</v>
      </c>
      <c r="AQ23">
        <f>VLOOKUP($AG23,'【日バ】登録確認リスト (2)'!$M:$AD,AQ$2,0)</f>
        <v>0</v>
      </c>
      <c r="AR23">
        <f>VLOOKUP($AG23,'【日バ】登録確認リスト (2)'!$M:$AD,AR$2,0)</f>
        <v>0</v>
      </c>
      <c r="AS23">
        <f>VLOOKUP($AG23,'【日バ】登録確認リスト (2)'!$M:$AD,AS$2,0)</f>
        <v>0</v>
      </c>
      <c r="AT23">
        <f>VLOOKUP($AG23,'【日バ】登録確認リスト (2)'!$M:$AD,AT$2,0)</f>
        <v>0</v>
      </c>
      <c r="AU23">
        <f>VLOOKUP($AG23,'【日バ】登録確認リスト (2)'!$M:$AD,AU$2,0)</f>
        <v>3</v>
      </c>
      <c r="AV23" t="str">
        <f>VLOOKUP($AG23,'【日バ】登録確認リスト (2)'!$M:$AD,AV$2,0)</f>
        <v>３級</v>
      </c>
      <c r="AW23" t="str">
        <f>VLOOKUP($AG23,'【日バ】登録確認リスト (2)'!$M:$AD,AW$2,0)</f>
        <v>00192573</v>
      </c>
      <c r="AX23" s="4">
        <f>VLOOKUP($AG23,'【日バ】登録確認リスト (2)'!$M:$AD,AX$2,0)</f>
        <v>43921</v>
      </c>
      <c r="AY23" t="b">
        <f t="shared" si="2"/>
        <v>1</v>
      </c>
      <c r="AZ23" t="b">
        <f t="shared" si="3"/>
        <v>1</v>
      </c>
      <c r="BA23" t="b">
        <f t="shared" si="4"/>
        <v>1</v>
      </c>
      <c r="BB23" t="b">
        <f t="shared" si="5"/>
        <v>1</v>
      </c>
      <c r="BC23" t="b">
        <f t="shared" si="6"/>
        <v>1</v>
      </c>
      <c r="BD23" t="b">
        <f t="shared" si="7"/>
        <v>1</v>
      </c>
      <c r="BE23" t="b">
        <f t="shared" si="8"/>
        <v>1</v>
      </c>
      <c r="BF23" t="b">
        <f t="shared" si="9"/>
        <v>1</v>
      </c>
      <c r="BG23" t="b">
        <f t="shared" si="10"/>
        <v>1</v>
      </c>
      <c r="BH23" t="b">
        <f t="shared" si="11"/>
        <v>0</v>
      </c>
      <c r="BI23" t="b">
        <f t="shared" si="12"/>
        <v>0</v>
      </c>
      <c r="BJ23" t="b">
        <f t="shared" si="13"/>
        <v>0</v>
      </c>
      <c r="BK23" t="b">
        <f t="shared" si="14"/>
        <v>0</v>
      </c>
      <c r="BL23" t="b">
        <f t="shared" si="15"/>
        <v>1</v>
      </c>
      <c r="BM23" t="b">
        <f t="shared" si="16"/>
        <v>1</v>
      </c>
      <c r="BN23" t="b">
        <f t="shared" si="17"/>
        <v>0</v>
      </c>
      <c r="BO23" t="b">
        <f t="shared" si="18"/>
        <v>1</v>
      </c>
    </row>
    <row r="24" spans="1:67">
      <c r="A24" s="5">
        <v>1</v>
      </c>
      <c r="B24" s="5" t="s">
        <v>34</v>
      </c>
      <c r="C24" s="5">
        <v>110</v>
      </c>
      <c r="D24" s="5" t="s">
        <v>35</v>
      </c>
      <c r="E24" s="5">
        <v>587</v>
      </c>
      <c r="F24" s="5" t="s">
        <v>447</v>
      </c>
      <c r="G24" s="6">
        <v>16277</v>
      </c>
      <c r="H24" s="5" t="s">
        <v>447</v>
      </c>
      <c r="J24" s="5">
        <v>20</v>
      </c>
      <c r="K24" s="9">
        <v>42825</v>
      </c>
      <c r="L24" s="9">
        <v>42551</v>
      </c>
      <c r="M24" s="5">
        <v>192574</v>
      </c>
      <c r="N24" t="s">
        <v>504</v>
      </c>
      <c r="O24" t="s">
        <v>505</v>
      </c>
      <c r="P24" t="s">
        <v>506</v>
      </c>
      <c r="Q24" t="s">
        <v>250</v>
      </c>
      <c r="R24" s="2" t="s">
        <v>36</v>
      </c>
      <c r="S24" s="4">
        <v>23578</v>
      </c>
      <c r="T24" s="2" t="s">
        <v>478</v>
      </c>
      <c r="U24" s="2">
        <v>13</v>
      </c>
      <c r="V24" t="s">
        <v>507</v>
      </c>
      <c r="AA24" s="2">
        <v>3</v>
      </c>
      <c r="AB24" s="2" t="s">
        <v>45</v>
      </c>
      <c r="AC24" s="18">
        <v>2530050074</v>
      </c>
      <c r="AD24" s="4">
        <v>43555</v>
      </c>
      <c r="AG24" t="str">
        <f t="shared" si="1"/>
        <v>00192574</v>
      </c>
      <c r="AH24" t="str">
        <f>VLOOKUP($AG24,'【日バ】登録確認リスト (2)'!$M:$AD,AH$2,0)</f>
        <v>小田桐</v>
      </c>
      <c r="AI24" t="str">
        <f>VLOOKUP($AG24,'【日バ】登録確認リスト (2)'!$M:$AD,AI$2,0)</f>
        <v>幸</v>
      </c>
      <c r="AJ24" t="str">
        <f>VLOOKUP($AG24,'【日バ】登録確認リスト (2)'!$M:$AD,AJ$2,0)</f>
        <v>オダギリ</v>
      </c>
      <c r="AK24" t="str">
        <f>VLOOKUP($AG24,'【日バ】登録確認リスト (2)'!$M:$AD,AK$2,0)</f>
        <v>ユキ</v>
      </c>
      <c r="AL24" t="str">
        <f>VLOOKUP($AG24,'【日バ】登録確認リスト (2)'!$M:$AD,AL$2,0)</f>
        <v>女性</v>
      </c>
      <c r="AM24" s="4">
        <f>VLOOKUP($AG24,'【日バ】登録確認リスト (2)'!$M:$AD,AM$2,0)</f>
        <v>23578</v>
      </c>
      <c r="AN24" t="str">
        <f>VLOOKUP($AG24,'【日バ】登録確認リスト (2)'!$M:$AD,AN$2,0)</f>
        <v>176-0014</v>
      </c>
      <c r="AO24">
        <v>13</v>
      </c>
      <c r="AP24" t="str">
        <f>VLOOKUP($AG24,'【日バ】登録確認リスト (2)'!$M:$AD,AP$2,0)</f>
        <v>練馬区豊玉南2-25-4-604</v>
      </c>
      <c r="AQ24">
        <f>VLOOKUP($AG24,'【日バ】登録確認リスト (2)'!$M:$AD,AQ$2,0)</f>
        <v>0</v>
      </c>
      <c r="AR24">
        <f>VLOOKUP($AG24,'【日バ】登録確認リスト (2)'!$M:$AD,AR$2,0)</f>
        <v>0</v>
      </c>
      <c r="AS24">
        <f>VLOOKUP($AG24,'【日バ】登録確認リスト (2)'!$M:$AD,AS$2,0)</f>
        <v>0</v>
      </c>
      <c r="AT24">
        <f>VLOOKUP($AG24,'【日バ】登録確認リスト (2)'!$M:$AD,AT$2,0)</f>
        <v>0</v>
      </c>
      <c r="AU24">
        <f>VLOOKUP($AG24,'【日バ】登録確認リスト (2)'!$M:$AD,AU$2,0)</f>
        <v>3</v>
      </c>
      <c r="AV24" t="str">
        <f>VLOOKUP($AG24,'【日バ】登録確認リスト (2)'!$M:$AD,AV$2,0)</f>
        <v>３級</v>
      </c>
      <c r="AW24" t="str">
        <f>VLOOKUP($AG24,'【日バ】登録確認リスト (2)'!$M:$AD,AW$2,0)</f>
        <v>00192574</v>
      </c>
      <c r="AX24" s="4">
        <f>VLOOKUP($AG24,'【日バ】登録確認リスト (2)'!$M:$AD,AX$2,0)</f>
        <v>43555</v>
      </c>
      <c r="AY24" t="b">
        <f t="shared" si="2"/>
        <v>1</v>
      </c>
      <c r="AZ24" t="b">
        <f t="shared" si="3"/>
        <v>1</v>
      </c>
      <c r="BA24" t="b">
        <f t="shared" si="4"/>
        <v>1</v>
      </c>
      <c r="BB24" t="b">
        <f t="shared" si="5"/>
        <v>1</v>
      </c>
      <c r="BC24" t="b">
        <f t="shared" si="6"/>
        <v>1</v>
      </c>
      <c r="BD24" t="b">
        <f t="shared" si="7"/>
        <v>1</v>
      </c>
      <c r="BE24" t="b">
        <f t="shared" si="8"/>
        <v>1</v>
      </c>
      <c r="BF24" t="b">
        <f t="shared" si="9"/>
        <v>1</v>
      </c>
      <c r="BG24" t="b">
        <f t="shared" si="10"/>
        <v>1</v>
      </c>
      <c r="BH24" t="b">
        <f t="shared" si="11"/>
        <v>0</v>
      </c>
      <c r="BI24" t="b">
        <f t="shared" si="12"/>
        <v>0</v>
      </c>
      <c r="BJ24" t="b">
        <f t="shared" si="13"/>
        <v>0</v>
      </c>
      <c r="BK24" t="b">
        <f t="shared" si="14"/>
        <v>0</v>
      </c>
      <c r="BL24" t="b">
        <f t="shared" si="15"/>
        <v>1</v>
      </c>
      <c r="BM24" t="b">
        <f t="shared" si="16"/>
        <v>1</v>
      </c>
      <c r="BN24" t="b">
        <f t="shared" si="17"/>
        <v>0</v>
      </c>
      <c r="BO24" t="b">
        <f t="shared" si="18"/>
        <v>1</v>
      </c>
    </row>
    <row r="25" spans="1:67">
      <c r="A25" s="5">
        <v>1</v>
      </c>
      <c r="B25" s="5" t="s">
        <v>34</v>
      </c>
      <c r="C25" s="5">
        <v>110</v>
      </c>
      <c r="D25" s="5" t="s">
        <v>35</v>
      </c>
      <c r="E25" s="5">
        <v>587</v>
      </c>
      <c r="F25" s="5" t="s">
        <v>447</v>
      </c>
      <c r="G25" s="6">
        <v>16277</v>
      </c>
      <c r="H25" s="5" t="s">
        <v>447</v>
      </c>
      <c r="J25" s="5">
        <v>20</v>
      </c>
      <c r="K25" s="9">
        <v>42825</v>
      </c>
      <c r="L25" s="9">
        <v>42551</v>
      </c>
      <c r="M25" s="5">
        <v>192575</v>
      </c>
      <c r="N25" t="s">
        <v>508</v>
      </c>
      <c r="O25" t="s">
        <v>428</v>
      </c>
      <c r="P25" t="s">
        <v>509</v>
      </c>
      <c r="Q25" t="s">
        <v>429</v>
      </c>
      <c r="R25" s="2" t="s">
        <v>36</v>
      </c>
      <c r="S25" s="4">
        <v>19382</v>
      </c>
      <c r="T25" s="2" t="s">
        <v>366</v>
      </c>
      <c r="U25" s="2">
        <v>13</v>
      </c>
      <c r="V25" t="s">
        <v>510</v>
      </c>
      <c r="AA25" s="2">
        <v>3</v>
      </c>
      <c r="AB25" s="2" t="s">
        <v>45</v>
      </c>
      <c r="AC25" s="18">
        <v>192575</v>
      </c>
      <c r="AD25" s="4">
        <v>43555</v>
      </c>
      <c r="AG25" t="str">
        <f t="shared" si="1"/>
        <v>00192575</v>
      </c>
      <c r="AH25" t="str">
        <f>VLOOKUP($AG25,'【日バ】登録確認リスト (2)'!$M:$AD,AH$2,0)</f>
        <v>古明地</v>
      </c>
      <c r="AI25" t="str">
        <f>VLOOKUP($AG25,'【日バ】登録確認リスト (2)'!$M:$AD,AI$2,0)</f>
        <v>八重子</v>
      </c>
      <c r="AJ25" t="str">
        <f>VLOOKUP($AG25,'【日バ】登録確認リスト (2)'!$M:$AD,AJ$2,0)</f>
        <v>コメイヂ</v>
      </c>
      <c r="AK25" t="str">
        <f>VLOOKUP($AG25,'【日バ】登録確認リスト (2)'!$M:$AD,AK$2,0)</f>
        <v>ヤエコ</v>
      </c>
      <c r="AL25" t="str">
        <f>VLOOKUP($AG25,'【日バ】登録確認リスト (2)'!$M:$AD,AL$2,0)</f>
        <v>女性</v>
      </c>
      <c r="AM25" s="4">
        <f>VLOOKUP($AG25,'【日バ】登録確認リスト (2)'!$M:$AD,AM$2,0)</f>
        <v>19382</v>
      </c>
      <c r="AN25" t="str">
        <f>VLOOKUP($AG25,'【日バ】登録確認リスト (2)'!$M:$AD,AN$2,0)</f>
        <v>177-0042</v>
      </c>
      <c r="AO25">
        <v>13</v>
      </c>
      <c r="AP25" t="str">
        <f>VLOOKUP($AG25,'【日バ】登録確認リスト (2)'!$M:$AD,AP$2,0)</f>
        <v>練馬区下石神井5-13-7</v>
      </c>
      <c r="AQ25">
        <f>VLOOKUP($AG25,'【日バ】登録確認リスト (2)'!$M:$AD,AQ$2,0)</f>
        <v>0</v>
      </c>
      <c r="AR25">
        <f>VLOOKUP($AG25,'【日バ】登録確認リスト (2)'!$M:$AD,AR$2,0)</f>
        <v>0</v>
      </c>
      <c r="AS25">
        <f>VLOOKUP($AG25,'【日バ】登録確認リスト (2)'!$M:$AD,AS$2,0)</f>
        <v>0</v>
      </c>
      <c r="AT25">
        <f>VLOOKUP($AG25,'【日バ】登録確認リスト (2)'!$M:$AD,AT$2,0)</f>
        <v>0</v>
      </c>
      <c r="AU25">
        <f>VLOOKUP($AG25,'【日バ】登録確認リスト (2)'!$M:$AD,AU$2,0)</f>
        <v>3</v>
      </c>
      <c r="AV25" t="str">
        <f>VLOOKUP($AG25,'【日バ】登録確認リスト (2)'!$M:$AD,AV$2,0)</f>
        <v>３級</v>
      </c>
      <c r="AW25" t="str">
        <f>VLOOKUP($AG25,'【日バ】登録確認リスト (2)'!$M:$AD,AW$2,0)</f>
        <v>00192575</v>
      </c>
      <c r="AX25" s="4">
        <f>VLOOKUP($AG25,'【日バ】登録確認リスト (2)'!$M:$AD,AX$2,0)</f>
        <v>43555</v>
      </c>
      <c r="AY25" t="b">
        <f t="shared" si="2"/>
        <v>1</v>
      </c>
      <c r="AZ25" t="b">
        <f t="shared" si="3"/>
        <v>1</v>
      </c>
      <c r="BA25" t="b">
        <f t="shared" si="4"/>
        <v>1</v>
      </c>
      <c r="BB25" t="b">
        <f t="shared" si="5"/>
        <v>1</v>
      </c>
      <c r="BC25" t="b">
        <f t="shared" si="6"/>
        <v>1</v>
      </c>
      <c r="BD25" t="b">
        <f t="shared" si="7"/>
        <v>1</v>
      </c>
      <c r="BE25" t="b">
        <f t="shared" si="8"/>
        <v>1</v>
      </c>
      <c r="BF25" t="b">
        <f t="shared" si="9"/>
        <v>1</v>
      </c>
      <c r="BG25" t="b">
        <f t="shared" si="10"/>
        <v>1</v>
      </c>
      <c r="BH25" t="b">
        <f t="shared" si="11"/>
        <v>0</v>
      </c>
      <c r="BI25" t="b">
        <f t="shared" si="12"/>
        <v>0</v>
      </c>
      <c r="BJ25" t="b">
        <f t="shared" si="13"/>
        <v>0</v>
      </c>
      <c r="BK25" t="b">
        <f t="shared" si="14"/>
        <v>0</v>
      </c>
      <c r="BL25" t="b">
        <f t="shared" si="15"/>
        <v>1</v>
      </c>
      <c r="BM25" t="b">
        <f t="shared" si="16"/>
        <v>1</v>
      </c>
      <c r="BN25" t="b">
        <f t="shared" si="17"/>
        <v>0</v>
      </c>
      <c r="BO25" t="b">
        <f t="shared" si="18"/>
        <v>1</v>
      </c>
    </row>
    <row r="26" spans="1:67">
      <c r="A26" s="5">
        <v>1</v>
      </c>
      <c r="B26" s="5" t="s">
        <v>34</v>
      </c>
      <c r="C26" s="5">
        <v>110</v>
      </c>
      <c r="D26" s="5" t="s">
        <v>35</v>
      </c>
      <c r="E26" s="5">
        <v>587</v>
      </c>
      <c r="F26" s="5" t="s">
        <v>447</v>
      </c>
      <c r="G26" s="6">
        <v>16277</v>
      </c>
      <c r="H26" s="5" t="s">
        <v>447</v>
      </c>
      <c r="J26" s="5">
        <v>20</v>
      </c>
      <c r="K26" s="9">
        <v>42825</v>
      </c>
      <c r="L26" s="9">
        <v>42551</v>
      </c>
      <c r="M26" s="5">
        <v>192576</v>
      </c>
      <c r="N26" t="s">
        <v>511</v>
      </c>
      <c r="O26" t="s">
        <v>512</v>
      </c>
      <c r="P26" t="s">
        <v>513</v>
      </c>
      <c r="Q26" t="s">
        <v>329</v>
      </c>
      <c r="R26" s="2" t="s">
        <v>36</v>
      </c>
      <c r="S26" s="4">
        <v>25577</v>
      </c>
      <c r="T26" s="2" t="s">
        <v>355</v>
      </c>
      <c r="U26" s="2">
        <v>13</v>
      </c>
      <c r="V26" t="s">
        <v>514</v>
      </c>
      <c r="AA26" s="2">
        <v>3</v>
      </c>
      <c r="AB26" s="2" t="s">
        <v>45</v>
      </c>
      <c r="AC26" s="18">
        <v>2630066191</v>
      </c>
      <c r="AD26" s="4">
        <v>43921</v>
      </c>
      <c r="AG26" t="str">
        <f t="shared" si="1"/>
        <v>00192576</v>
      </c>
      <c r="AH26" t="str">
        <f>VLOOKUP($AG26,'【日バ】登録確認リスト (2)'!$M:$AD,AH$2,0)</f>
        <v>平城</v>
      </c>
      <c r="AI26" t="str">
        <f>VLOOKUP($AG26,'【日バ】登録確認リスト (2)'!$M:$AD,AI$2,0)</f>
        <v>美喜子</v>
      </c>
      <c r="AJ26" t="str">
        <f>VLOOKUP($AG26,'【日バ】登録確認リスト (2)'!$M:$AD,AJ$2,0)</f>
        <v>ヒラキ</v>
      </c>
      <c r="AK26" t="str">
        <f>VLOOKUP($AG26,'【日バ】登録確認リスト (2)'!$M:$AD,AK$2,0)</f>
        <v>ミキコ</v>
      </c>
      <c r="AL26" t="str">
        <f>VLOOKUP($AG26,'【日バ】登録確認リスト (2)'!$M:$AD,AL$2,0)</f>
        <v>女性</v>
      </c>
      <c r="AM26" s="4">
        <f>VLOOKUP($AG26,'【日バ】登録確認リスト (2)'!$M:$AD,AM$2,0)</f>
        <v>25577</v>
      </c>
      <c r="AN26" t="str">
        <f>VLOOKUP($AG26,'【日バ】登録確認リスト (2)'!$M:$AD,AN$2,0)</f>
        <v>176-0025</v>
      </c>
      <c r="AO26">
        <v>13</v>
      </c>
      <c r="AP26" t="str">
        <f>VLOOKUP($AG26,'【日バ】登録確認リスト (2)'!$M:$AD,AP$2,0)</f>
        <v>練馬区中村南1-4-18</v>
      </c>
      <c r="AQ26">
        <f>VLOOKUP($AG26,'【日バ】登録確認リスト (2)'!$M:$AD,AQ$2,0)</f>
        <v>0</v>
      </c>
      <c r="AR26">
        <f>VLOOKUP($AG26,'【日バ】登録確認リスト (2)'!$M:$AD,AR$2,0)</f>
        <v>0</v>
      </c>
      <c r="AS26">
        <f>VLOOKUP($AG26,'【日バ】登録確認リスト (2)'!$M:$AD,AS$2,0)</f>
        <v>0</v>
      </c>
      <c r="AT26">
        <f>VLOOKUP($AG26,'【日バ】登録確認リスト (2)'!$M:$AD,AT$2,0)</f>
        <v>0</v>
      </c>
      <c r="AU26">
        <f>VLOOKUP($AG26,'【日バ】登録確認リスト (2)'!$M:$AD,AU$2,0)</f>
        <v>3</v>
      </c>
      <c r="AV26" t="str">
        <f>VLOOKUP($AG26,'【日バ】登録確認リスト (2)'!$M:$AD,AV$2,0)</f>
        <v>３級</v>
      </c>
      <c r="AW26" t="str">
        <f>VLOOKUP($AG26,'【日バ】登録確認リスト (2)'!$M:$AD,AW$2,0)</f>
        <v>00192576</v>
      </c>
      <c r="AX26" s="4">
        <f>VLOOKUP($AG26,'【日バ】登録確認リスト (2)'!$M:$AD,AX$2,0)</f>
        <v>43921</v>
      </c>
      <c r="AY26" t="b">
        <f t="shared" si="2"/>
        <v>1</v>
      </c>
      <c r="AZ26" t="b">
        <f t="shared" si="3"/>
        <v>1</v>
      </c>
      <c r="BA26" t="b">
        <f t="shared" si="4"/>
        <v>1</v>
      </c>
      <c r="BB26" t="b">
        <f t="shared" si="5"/>
        <v>1</v>
      </c>
      <c r="BC26" t="b">
        <f t="shared" si="6"/>
        <v>1</v>
      </c>
      <c r="BD26" t="b">
        <f t="shared" si="7"/>
        <v>1</v>
      </c>
      <c r="BE26" t="b">
        <f t="shared" si="8"/>
        <v>1</v>
      </c>
      <c r="BF26" t="b">
        <f t="shared" si="9"/>
        <v>1</v>
      </c>
      <c r="BG26" t="b">
        <f t="shared" si="10"/>
        <v>0</v>
      </c>
      <c r="BH26" t="b">
        <f t="shared" si="11"/>
        <v>0</v>
      </c>
      <c r="BI26" t="b">
        <f t="shared" si="12"/>
        <v>0</v>
      </c>
      <c r="BJ26" t="b">
        <f t="shared" si="13"/>
        <v>0</v>
      </c>
      <c r="BK26" t="b">
        <f t="shared" si="14"/>
        <v>0</v>
      </c>
      <c r="BL26" t="b">
        <f t="shared" si="15"/>
        <v>1</v>
      </c>
      <c r="BM26" t="b">
        <f t="shared" si="16"/>
        <v>1</v>
      </c>
      <c r="BN26" t="b">
        <f t="shared" si="17"/>
        <v>0</v>
      </c>
      <c r="BO26" t="b">
        <f t="shared" si="18"/>
        <v>1</v>
      </c>
    </row>
    <row r="27" spans="1:67">
      <c r="A27" s="5">
        <v>1</v>
      </c>
      <c r="B27" s="5" t="s">
        <v>34</v>
      </c>
      <c r="C27" s="5">
        <v>110</v>
      </c>
      <c r="D27" s="5" t="s">
        <v>35</v>
      </c>
      <c r="E27" s="5">
        <v>587</v>
      </c>
      <c r="F27" s="5" t="s">
        <v>447</v>
      </c>
      <c r="G27" s="6">
        <v>16277</v>
      </c>
      <c r="H27" s="5" t="s">
        <v>447</v>
      </c>
      <c r="J27" s="5">
        <v>20</v>
      </c>
      <c r="K27" s="9">
        <v>42825</v>
      </c>
      <c r="L27" s="9">
        <v>42551</v>
      </c>
      <c r="M27" s="5">
        <v>192577</v>
      </c>
      <c r="N27" t="s">
        <v>345</v>
      </c>
      <c r="O27" t="s">
        <v>323</v>
      </c>
      <c r="P27" t="s">
        <v>347</v>
      </c>
      <c r="Q27" t="s">
        <v>80</v>
      </c>
      <c r="R27" s="2" t="s">
        <v>36</v>
      </c>
      <c r="S27" s="4">
        <v>24679</v>
      </c>
      <c r="T27" s="2" t="s">
        <v>413</v>
      </c>
      <c r="U27" s="2">
        <v>13</v>
      </c>
      <c r="V27" t="s">
        <v>515</v>
      </c>
      <c r="AA27" s="2">
        <v>3</v>
      </c>
      <c r="AB27" s="2" t="s">
        <v>45</v>
      </c>
      <c r="AC27" s="18">
        <v>2630041329</v>
      </c>
      <c r="AD27" s="4">
        <v>43921</v>
      </c>
      <c r="AG27" t="str">
        <f t="shared" si="1"/>
        <v>00192577</v>
      </c>
      <c r="AH27" t="str">
        <f>VLOOKUP($AG27,'【日バ】登録確認リスト (2)'!$M:$AD,AH$2,0)</f>
        <v>芳賀</v>
      </c>
      <c r="AI27" t="str">
        <f>VLOOKUP($AG27,'【日バ】登録確認リスト (2)'!$M:$AD,AI$2,0)</f>
        <v>桂子</v>
      </c>
      <c r="AJ27" t="str">
        <f>VLOOKUP($AG27,'【日バ】登録確認リスト (2)'!$M:$AD,AJ$2,0)</f>
        <v>ハガ</v>
      </c>
      <c r="AK27" t="str">
        <f>VLOOKUP($AG27,'【日バ】登録確認リスト (2)'!$M:$AD,AK$2,0)</f>
        <v>ケイコ</v>
      </c>
      <c r="AL27" t="str">
        <f>VLOOKUP($AG27,'【日バ】登録確認リスト (2)'!$M:$AD,AL$2,0)</f>
        <v>女性</v>
      </c>
      <c r="AM27" s="4">
        <f>VLOOKUP($AG27,'【日バ】登録確認リスト (2)'!$M:$AD,AM$2,0)</f>
        <v>24679</v>
      </c>
      <c r="AN27" t="str">
        <f>VLOOKUP($AG27,'【日バ】登録確認リスト (2)'!$M:$AD,AN$2,0)</f>
        <v>178-0063</v>
      </c>
      <c r="AO27">
        <v>13</v>
      </c>
      <c r="AP27" t="str">
        <f>VLOOKUP($AG27,'【日バ】登録確認リスト (2)'!$M:$AD,AP$2,0)</f>
        <v>練馬区東大泉3-34-8-304</v>
      </c>
      <c r="AQ27">
        <f>VLOOKUP($AG27,'【日バ】登録確認リスト (2)'!$M:$AD,AQ$2,0)</f>
        <v>0</v>
      </c>
      <c r="AR27">
        <f>VLOOKUP($AG27,'【日バ】登録確認リスト (2)'!$M:$AD,AR$2,0)</f>
        <v>0</v>
      </c>
      <c r="AS27">
        <f>VLOOKUP($AG27,'【日バ】登録確認リスト (2)'!$M:$AD,AS$2,0)</f>
        <v>0</v>
      </c>
      <c r="AT27">
        <f>VLOOKUP($AG27,'【日バ】登録確認リスト (2)'!$M:$AD,AT$2,0)</f>
        <v>0</v>
      </c>
      <c r="AU27">
        <f>VLOOKUP($AG27,'【日バ】登録確認リスト (2)'!$M:$AD,AU$2,0)</f>
        <v>3</v>
      </c>
      <c r="AV27" t="str">
        <f>VLOOKUP($AG27,'【日バ】登録確認リスト (2)'!$M:$AD,AV$2,0)</f>
        <v>３級</v>
      </c>
      <c r="AW27" t="str">
        <f>VLOOKUP($AG27,'【日バ】登録確認リスト (2)'!$M:$AD,AW$2,0)</f>
        <v>00192577</v>
      </c>
      <c r="AX27" s="4">
        <f>VLOOKUP($AG27,'【日バ】登録確認リスト (2)'!$M:$AD,AX$2,0)</f>
        <v>43921</v>
      </c>
      <c r="AY27" t="b">
        <f t="shared" si="2"/>
        <v>1</v>
      </c>
      <c r="AZ27" t="b">
        <f t="shared" si="3"/>
        <v>1</v>
      </c>
      <c r="BA27" t="b">
        <f t="shared" si="4"/>
        <v>1</v>
      </c>
      <c r="BB27" t="b">
        <f t="shared" si="5"/>
        <v>1</v>
      </c>
      <c r="BC27" t="b">
        <f t="shared" si="6"/>
        <v>1</v>
      </c>
      <c r="BD27" t="b">
        <f t="shared" si="7"/>
        <v>1</v>
      </c>
      <c r="BE27" t="b">
        <f t="shared" si="8"/>
        <v>1</v>
      </c>
      <c r="BF27" t="b">
        <f t="shared" si="9"/>
        <v>1</v>
      </c>
      <c r="BG27" t="b">
        <f t="shared" si="10"/>
        <v>1</v>
      </c>
      <c r="BH27" t="b">
        <f t="shared" si="11"/>
        <v>0</v>
      </c>
      <c r="BI27" t="b">
        <f t="shared" si="12"/>
        <v>0</v>
      </c>
      <c r="BJ27" t="b">
        <f t="shared" si="13"/>
        <v>0</v>
      </c>
      <c r="BK27" t="b">
        <f t="shared" si="14"/>
        <v>0</v>
      </c>
      <c r="BL27" t="b">
        <f t="shared" si="15"/>
        <v>1</v>
      </c>
      <c r="BM27" t="b">
        <f t="shared" si="16"/>
        <v>1</v>
      </c>
      <c r="BN27" t="b">
        <f t="shared" si="17"/>
        <v>0</v>
      </c>
      <c r="BO27" t="b">
        <f t="shared" si="18"/>
        <v>1</v>
      </c>
    </row>
    <row r="28" spans="1:67">
      <c r="A28" s="5">
        <v>1</v>
      </c>
      <c r="B28" s="5" t="s">
        <v>34</v>
      </c>
      <c r="C28" s="5">
        <v>110</v>
      </c>
      <c r="D28" s="5" t="s">
        <v>35</v>
      </c>
      <c r="E28" s="5">
        <v>587</v>
      </c>
      <c r="F28" s="5" t="s">
        <v>447</v>
      </c>
      <c r="G28" s="6">
        <v>16277</v>
      </c>
      <c r="H28" s="5" t="s">
        <v>447</v>
      </c>
      <c r="J28" s="5">
        <v>20</v>
      </c>
      <c r="K28" s="9">
        <v>42825</v>
      </c>
      <c r="L28" s="9">
        <v>42551</v>
      </c>
      <c r="M28" s="5">
        <v>192578</v>
      </c>
      <c r="N28" t="s">
        <v>146</v>
      </c>
      <c r="O28" t="s">
        <v>516</v>
      </c>
      <c r="P28" t="s">
        <v>147</v>
      </c>
      <c r="Q28" t="s">
        <v>44</v>
      </c>
      <c r="R28" s="2" t="s">
        <v>39</v>
      </c>
      <c r="S28" s="4">
        <v>20774</v>
      </c>
      <c r="T28" s="2" t="s">
        <v>495</v>
      </c>
      <c r="U28" s="2">
        <v>13</v>
      </c>
      <c r="V28" t="s">
        <v>517</v>
      </c>
      <c r="AA28" s="2">
        <v>4</v>
      </c>
      <c r="AG28" t="str">
        <f t="shared" si="1"/>
        <v>00192578</v>
      </c>
      <c r="AH28" t="str">
        <f>VLOOKUP($AG28,'【日バ】登録確認リスト (2)'!$M:$AD,AH$2,0)</f>
        <v>米山</v>
      </c>
      <c r="AI28" t="str">
        <f>VLOOKUP($AG28,'【日バ】登録確認リスト (2)'!$M:$AD,AI$2,0)</f>
        <v>孝二</v>
      </c>
      <c r="AJ28" t="str">
        <f>VLOOKUP($AG28,'【日バ】登録確認リスト (2)'!$M:$AD,AJ$2,0)</f>
        <v>ヨネヤマ</v>
      </c>
      <c r="AK28" t="str">
        <f>VLOOKUP($AG28,'【日バ】登録確認リスト (2)'!$M:$AD,AK$2,0)</f>
        <v>コウジ</v>
      </c>
      <c r="AL28" t="str">
        <f>VLOOKUP($AG28,'【日バ】登録確認リスト (2)'!$M:$AD,AL$2,0)</f>
        <v>男性</v>
      </c>
      <c r="AM28" s="4">
        <f>VLOOKUP($AG28,'【日バ】登録確認リスト (2)'!$M:$AD,AM$2,0)</f>
        <v>20774</v>
      </c>
      <c r="AN28" t="str">
        <f>VLOOKUP($AG28,'【日バ】登録確認リスト (2)'!$M:$AD,AN$2,0)</f>
        <v>176-0013</v>
      </c>
      <c r="AO28">
        <v>13</v>
      </c>
      <c r="AP28" t="str">
        <f>VLOOKUP($AG28,'【日バ】登録確認リスト (2)'!$M:$AD,AP$2,0)</f>
        <v>練馬区豊玉中2-19-4</v>
      </c>
      <c r="AQ28">
        <f>VLOOKUP($AG28,'【日バ】登録確認リスト (2)'!$M:$AD,AQ$2,0)</f>
        <v>0</v>
      </c>
      <c r="AR28">
        <f>VLOOKUP($AG28,'【日バ】登録確認リスト (2)'!$M:$AD,AR$2,0)</f>
        <v>0</v>
      </c>
      <c r="AS28">
        <f>VLOOKUP($AG28,'【日バ】登録確認リスト (2)'!$M:$AD,AS$2,0)</f>
        <v>0</v>
      </c>
      <c r="AT28">
        <f>VLOOKUP($AG28,'【日バ】登録確認リスト (2)'!$M:$AD,AT$2,0)</f>
        <v>0</v>
      </c>
      <c r="AU28">
        <f>VLOOKUP($AG28,'【日バ】登録確認リスト (2)'!$M:$AD,AU$2,0)</f>
        <v>0</v>
      </c>
      <c r="AV28">
        <f>VLOOKUP($AG28,'【日バ】登録確認リスト (2)'!$M:$AD,AV$2,0)</f>
        <v>0</v>
      </c>
      <c r="AW28">
        <f>VLOOKUP($AG28,'【日バ】登録確認リスト (2)'!$M:$AD,AW$2,0)</f>
        <v>0</v>
      </c>
      <c r="AX28" s="4">
        <f>VLOOKUP($AG28,'【日バ】登録確認リスト (2)'!$M:$AD,AX$2,0)</f>
        <v>0</v>
      </c>
      <c r="AY28" t="b">
        <f t="shared" si="2"/>
        <v>1</v>
      </c>
      <c r="AZ28" t="b">
        <f t="shared" si="3"/>
        <v>1</v>
      </c>
      <c r="BA28" t="b">
        <f t="shared" si="4"/>
        <v>1</v>
      </c>
      <c r="BB28" t="b">
        <f t="shared" si="5"/>
        <v>1</v>
      </c>
      <c r="BC28" t="b">
        <f t="shared" si="6"/>
        <v>1</v>
      </c>
      <c r="BD28" t="b">
        <f t="shared" si="7"/>
        <v>1</v>
      </c>
      <c r="BE28" t="b">
        <f t="shared" si="8"/>
        <v>1</v>
      </c>
      <c r="BF28" t="b">
        <f t="shared" si="9"/>
        <v>1</v>
      </c>
      <c r="BG28" t="b">
        <f t="shared" si="10"/>
        <v>1</v>
      </c>
      <c r="BH28" t="b">
        <f t="shared" si="11"/>
        <v>0</v>
      </c>
      <c r="BI28" t="b">
        <f t="shared" si="12"/>
        <v>0</v>
      </c>
      <c r="BJ28" t="b">
        <f t="shared" si="13"/>
        <v>0</v>
      </c>
      <c r="BK28" t="b">
        <f t="shared" si="14"/>
        <v>0</v>
      </c>
      <c r="BL28" t="b">
        <f t="shared" si="15"/>
        <v>0</v>
      </c>
      <c r="BM28" t="b">
        <f t="shared" si="16"/>
        <v>0</v>
      </c>
      <c r="BN28" t="b">
        <f t="shared" si="17"/>
        <v>0</v>
      </c>
      <c r="BO28" t="b">
        <f t="shared" si="18"/>
        <v>0</v>
      </c>
    </row>
    <row r="29" spans="1:67">
      <c r="A29" s="5">
        <v>1</v>
      </c>
      <c r="B29" s="5" t="s">
        <v>34</v>
      </c>
      <c r="C29" s="5">
        <v>110</v>
      </c>
      <c r="D29" s="5" t="s">
        <v>35</v>
      </c>
      <c r="E29" s="5">
        <v>587</v>
      </c>
      <c r="F29" s="5" t="s">
        <v>447</v>
      </c>
      <c r="G29" s="6">
        <v>16277</v>
      </c>
      <c r="H29" s="5" t="s">
        <v>447</v>
      </c>
      <c r="J29" s="5">
        <v>20</v>
      </c>
      <c r="K29" s="9">
        <v>42825</v>
      </c>
      <c r="L29" s="9">
        <v>42551</v>
      </c>
      <c r="M29" s="5">
        <v>192580</v>
      </c>
      <c r="N29" t="s">
        <v>99</v>
      </c>
      <c r="O29" t="s">
        <v>518</v>
      </c>
      <c r="P29" t="s">
        <v>100</v>
      </c>
      <c r="Q29" t="s">
        <v>116</v>
      </c>
      <c r="R29" s="2" t="s">
        <v>39</v>
      </c>
      <c r="S29" s="4">
        <v>21117</v>
      </c>
      <c r="T29" s="2" t="s">
        <v>478</v>
      </c>
      <c r="U29" s="2">
        <v>13</v>
      </c>
      <c r="V29" t="s">
        <v>519</v>
      </c>
      <c r="Z29" t="s">
        <v>520</v>
      </c>
      <c r="AA29" s="2">
        <v>3</v>
      </c>
      <c r="AB29" s="2" t="s">
        <v>45</v>
      </c>
      <c r="AC29" s="18">
        <v>2430028202</v>
      </c>
      <c r="AD29" s="4">
        <v>43190</v>
      </c>
      <c r="AG29" t="str">
        <f t="shared" si="1"/>
        <v>00192580</v>
      </c>
      <c r="AH29" t="str">
        <f>VLOOKUP($AG29,'【日バ】登録確認リスト (2)'!$M:$AD,AH$2,0)</f>
        <v>矢野</v>
      </c>
      <c r="AI29" t="str">
        <f>VLOOKUP($AG29,'【日バ】登録確認リスト (2)'!$M:$AD,AI$2,0)</f>
        <v>圭典</v>
      </c>
      <c r="AJ29" t="str">
        <f>VLOOKUP($AG29,'【日バ】登録確認リスト (2)'!$M:$AD,AJ$2,0)</f>
        <v>ヤノ</v>
      </c>
      <c r="AK29" t="str">
        <f>VLOOKUP($AG29,'【日バ】登録確認リスト (2)'!$M:$AD,AK$2,0)</f>
        <v>ケイスケ</v>
      </c>
      <c r="AL29" t="str">
        <f>VLOOKUP($AG29,'【日バ】登録確認リスト (2)'!$M:$AD,AL$2,0)</f>
        <v>男性</v>
      </c>
      <c r="AM29" s="4">
        <f>VLOOKUP($AG29,'【日バ】登録確認リスト (2)'!$M:$AD,AM$2,0)</f>
        <v>21117</v>
      </c>
      <c r="AN29" t="str">
        <f>VLOOKUP($AG29,'【日バ】登録確認リスト (2)'!$M:$AD,AN$2,0)</f>
        <v>176-0014</v>
      </c>
      <c r="AO29">
        <v>13</v>
      </c>
      <c r="AP29" t="str">
        <f>VLOOKUP($AG29,'【日バ】登録確認リスト (2)'!$M:$AD,AP$2,0)</f>
        <v>練馬区豊玉南3-28-15</v>
      </c>
      <c r="AQ29">
        <f>VLOOKUP($AG29,'【日バ】登録確認リスト (2)'!$M:$AD,AQ$2,0)</f>
        <v>0</v>
      </c>
      <c r="AR29">
        <f>VLOOKUP($AG29,'【日バ】登録確認リスト (2)'!$M:$AD,AR$2,0)</f>
        <v>0</v>
      </c>
      <c r="AS29">
        <f>VLOOKUP($AG29,'【日バ】登録確認リスト (2)'!$M:$AD,AS$2,0)</f>
        <v>0</v>
      </c>
      <c r="AT29">
        <f>VLOOKUP($AG29,'【日バ】登録確認リスト (2)'!$M:$AD,AT$2,0)</f>
        <v>0</v>
      </c>
      <c r="AU29">
        <f>VLOOKUP($AG29,'【日バ】登録確認リスト (2)'!$M:$AD,AU$2,0)</f>
        <v>3</v>
      </c>
      <c r="AV29" t="str">
        <f>VLOOKUP($AG29,'【日バ】登録確認リスト (2)'!$M:$AD,AV$2,0)</f>
        <v>３級</v>
      </c>
      <c r="AW29" t="str">
        <f>VLOOKUP($AG29,'【日バ】登録確認リスト (2)'!$M:$AD,AW$2,0)</f>
        <v>00192580</v>
      </c>
      <c r="AX29" s="4">
        <f>VLOOKUP($AG29,'【日バ】登録確認リスト (2)'!$M:$AD,AX$2,0)</f>
        <v>43190</v>
      </c>
      <c r="AY29" t="b">
        <f t="shared" si="2"/>
        <v>1</v>
      </c>
      <c r="AZ29" t="b">
        <f t="shared" si="3"/>
        <v>1</v>
      </c>
      <c r="BA29" t="b">
        <f t="shared" si="4"/>
        <v>1</v>
      </c>
      <c r="BB29" t="b">
        <f t="shared" si="5"/>
        <v>1</v>
      </c>
      <c r="BC29" t="b">
        <f t="shared" si="6"/>
        <v>1</v>
      </c>
      <c r="BD29" t="b">
        <f t="shared" si="7"/>
        <v>1</v>
      </c>
      <c r="BE29" t="b">
        <f t="shared" si="8"/>
        <v>1</v>
      </c>
      <c r="BF29" t="b">
        <f t="shared" si="9"/>
        <v>1</v>
      </c>
      <c r="BG29" t="b">
        <f t="shared" si="10"/>
        <v>1</v>
      </c>
      <c r="BH29" t="b">
        <f t="shared" si="11"/>
        <v>0</v>
      </c>
      <c r="BI29" t="b">
        <f t="shared" si="12"/>
        <v>0</v>
      </c>
      <c r="BJ29" t="b">
        <f t="shared" si="13"/>
        <v>0</v>
      </c>
      <c r="BK29" t="b">
        <f t="shared" si="14"/>
        <v>0</v>
      </c>
      <c r="BL29" t="b">
        <f t="shared" si="15"/>
        <v>1</v>
      </c>
      <c r="BM29" t="b">
        <f t="shared" si="16"/>
        <v>1</v>
      </c>
      <c r="BN29" t="b">
        <f t="shared" si="17"/>
        <v>0</v>
      </c>
      <c r="BO29" t="b">
        <f t="shared" si="18"/>
        <v>1</v>
      </c>
    </row>
    <row r="30" spans="1:67">
      <c r="A30" s="5">
        <v>1</v>
      </c>
      <c r="B30" s="5" t="s">
        <v>34</v>
      </c>
      <c r="C30" s="5">
        <v>110</v>
      </c>
      <c r="D30" s="5" t="s">
        <v>35</v>
      </c>
      <c r="E30" s="5">
        <v>587</v>
      </c>
      <c r="F30" s="5" t="s">
        <v>447</v>
      </c>
      <c r="G30" s="6">
        <v>16277</v>
      </c>
      <c r="H30" s="5" t="s">
        <v>447</v>
      </c>
      <c r="J30" s="5">
        <v>20</v>
      </c>
      <c r="K30" s="9">
        <v>42825</v>
      </c>
      <c r="L30" s="9">
        <v>42551</v>
      </c>
      <c r="M30" s="5">
        <v>192581</v>
      </c>
      <c r="N30" t="s">
        <v>330</v>
      </c>
      <c r="O30" t="s">
        <v>324</v>
      </c>
      <c r="P30" t="s">
        <v>331</v>
      </c>
      <c r="Q30" t="s">
        <v>266</v>
      </c>
      <c r="R30" s="2" t="s">
        <v>39</v>
      </c>
      <c r="S30" s="4">
        <v>24000</v>
      </c>
      <c r="T30" s="2" t="s">
        <v>521</v>
      </c>
      <c r="U30" s="2">
        <v>13</v>
      </c>
      <c r="V30" t="s">
        <v>522</v>
      </c>
      <c r="AA30" s="2">
        <v>3</v>
      </c>
      <c r="AB30" s="2" t="s">
        <v>45</v>
      </c>
      <c r="AC30" s="18">
        <v>192581</v>
      </c>
      <c r="AD30" s="4">
        <v>43921</v>
      </c>
      <c r="AG30" t="str">
        <f t="shared" si="1"/>
        <v>00192581</v>
      </c>
      <c r="AH30" t="str">
        <f>VLOOKUP($AG30,'【日バ】登録確認リスト (2)'!$M:$AD,AH$2,0)</f>
        <v>中山</v>
      </c>
      <c r="AI30" t="str">
        <f>VLOOKUP($AG30,'【日バ】登録確認リスト (2)'!$M:$AD,AI$2,0)</f>
        <v>誠</v>
      </c>
      <c r="AJ30" t="str">
        <f>VLOOKUP($AG30,'【日バ】登録確認リスト (2)'!$M:$AD,AJ$2,0)</f>
        <v>ナカヤマ</v>
      </c>
      <c r="AK30" t="str">
        <f>VLOOKUP($AG30,'【日バ】登録確認リスト (2)'!$M:$AD,AK$2,0)</f>
        <v>マコト</v>
      </c>
      <c r="AL30" t="str">
        <f>VLOOKUP($AG30,'【日バ】登録確認リスト (2)'!$M:$AD,AL$2,0)</f>
        <v>男性</v>
      </c>
      <c r="AM30" s="4">
        <f>VLOOKUP($AG30,'【日バ】登録確認リスト (2)'!$M:$AD,AM$2,0)</f>
        <v>24000</v>
      </c>
      <c r="AN30" t="str">
        <f>VLOOKUP($AG30,'【日バ】登録確認リスト (2)'!$M:$AD,AN$2,0)</f>
        <v>177-0031</v>
      </c>
      <c r="AO30">
        <v>13</v>
      </c>
      <c r="AP30" t="str">
        <f>VLOOKUP($AG30,'【日バ】登録確認リスト (2)'!$M:$AD,AP$2,0)</f>
        <v>練馬区三原台1-32-15</v>
      </c>
      <c r="AQ30">
        <f>VLOOKUP($AG30,'【日バ】登録確認リスト (2)'!$M:$AD,AQ$2,0)</f>
        <v>0</v>
      </c>
      <c r="AR30">
        <f>VLOOKUP($AG30,'【日バ】登録確認リスト (2)'!$M:$AD,AR$2,0)</f>
        <v>0</v>
      </c>
      <c r="AS30">
        <f>VLOOKUP($AG30,'【日バ】登録確認リスト (2)'!$M:$AD,AS$2,0)</f>
        <v>0</v>
      </c>
      <c r="AT30">
        <f>VLOOKUP($AG30,'【日バ】登録確認リスト (2)'!$M:$AD,AT$2,0)</f>
        <v>0</v>
      </c>
      <c r="AU30">
        <f>VLOOKUP($AG30,'【日バ】登録確認リスト (2)'!$M:$AD,AU$2,0)</f>
        <v>3</v>
      </c>
      <c r="AV30" t="str">
        <f>VLOOKUP($AG30,'【日バ】登録確認リスト (2)'!$M:$AD,AV$2,0)</f>
        <v>３級</v>
      </c>
      <c r="AW30" t="str">
        <f>VLOOKUP($AG30,'【日バ】登録確認リスト (2)'!$M:$AD,AW$2,0)</f>
        <v>00192581</v>
      </c>
      <c r="AX30" s="4">
        <f>VLOOKUP($AG30,'【日バ】登録確認リスト (2)'!$M:$AD,AX$2,0)</f>
        <v>43921</v>
      </c>
      <c r="AY30" t="b">
        <f t="shared" si="2"/>
        <v>1</v>
      </c>
      <c r="AZ30" t="b">
        <f t="shared" si="3"/>
        <v>1</v>
      </c>
      <c r="BA30" t="b">
        <f t="shared" si="4"/>
        <v>1</v>
      </c>
      <c r="BB30" t="b">
        <f t="shared" si="5"/>
        <v>1</v>
      </c>
      <c r="BC30" t="b">
        <f t="shared" si="6"/>
        <v>1</v>
      </c>
      <c r="BD30" t="b">
        <f t="shared" si="7"/>
        <v>1</v>
      </c>
      <c r="BE30" t="b">
        <f t="shared" si="8"/>
        <v>1</v>
      </c>
      <c r="BF30" t="b">
        <f t="shared" si="9"/>
        <v>1</v>
      </c>
      <c r="BG30" t="b">
        <f t="shared" si="10"/>
        <v>1</v>
      </c>
      <c r="BH30" t="b">
        <f t="shared" si="11"/>
        <v>0</v>
      </c>
      <c r="BI30" t="b">
        <f t="shared" si="12"/>
        <v>0</v>
      </c>
      <c r="BJ30" t="b">
        <f t="shared" si="13"/>
        <v>0</v>
      </c>
      <c r="BK30" t="b">
        <f t="shared" si="14"/>
        <v>0</v>
      </c>
      <c r="BL30" t="b">
        <f t="shared" si="15"/>
        <v>1</v>
      </c>
      <c r="BM30" t="b">
        <f t="shared" si="16"/>
        <v>1</v>
      </c>
      <c r="BN30" t="b">
        <f t="shared" si="17"/>
        <v>0</v>
      </c>
      <c r="BO30" t="b">
        <f t="shared" si="18"/>
        <v>1</v>
      </c>
    </row>
    <row r="31" spans="1:67">
      <c r="A31" s="5">
        <v>1</v>
      </c>
      <c r="B31" s="5" t="s">
        <v>34</v>
      </c>
      <c r="C31" s="5">
        <v>110</v>
      </c>
      <c r="D31" s="5" t="s">
        <v>35</v>
      </c>
      <c r="E31" s="5">
        <v>587</v>
      </c>
      <c r="F31" s="5" t="s">
        <v>447</v>
      </c>
      <c r="G31" s="6">
        <v>16277</v>
      </c>
      <c r="H31" s="5" t="s">
        <v>447</v>
      </c>
      <c r="J31" s="5">
        <v>20</v>
      </c>
      <c r="K31" s="9">
        <v>42825</v>
      </c>
      <c r="L31" s="9">
        <v>42551</v>
      </c>
      <c r="M31" s="5">
        <v>192582</v>
      </c>
      <c r="N31" t="s">
        <v>143</v>
      </c>
      <c r="O31" t="s">
        <v>359</v>
      </c>
      <c r="P31" t="s">
        <v>115</v>
      </c>
      <c r="Q31" t="s">
        <v>343</v>
      </c>
      <c r="R31" s="2" t="s">
        <v>39</v>
      </c>
      <c r="S31" s="4">
        <v>24506</v>
      </c>
      <c r="T31" s="2" t="s">
        <v>413</v>
      </c>
      <c r="U31" s="2">
        <v>13</v>
      </c>
      <c r="V31" t="s">
        <v>523</v>
      </c>
      <c r="AA31" s="2">
        <v>3</v>
      </c>
      <c r="AB31" s="2" t="s">
        <v>45</v>
      </c>
      <c r="AC31" s="18">
        <v>2630041322</v>
      </c>
      <c r="AD31" s="4">
        <v>43921</v>
      </c>
      <c r="AG31" t="str">
        <f t="shared" si="1"/>
        <v>00192582</v>
      </c>
      <c r="AH31" t="str">
        <f>VLOOKUP($AG31,'【日バ】登録確認リスト (2)'!$M:$AD,AH$2,0)</f>
        <v>河口</v>
      </c>
      <c r="AI31" t="str">
        <f>VLOOKUP($AG31,'【日バ】登録確認リスト (2)'!$M:$AD,AI$2,0)</f>
        <v>雄一郎</v>
      </c>
      <c r="AJ31" t="str">
        <f>VLOOKUP($AG31,'【日バ】登録確認リスト (2)'!$M:$AD,AJ$2,0)</f>
        <v>カワグチ</v>
      </c>
      <c r="AK31" t="str">
        <f>VLOOKUP($AG31,'【日バ】登録確認リスト (2)'!$M:$AD,AK$2,0)</f>
        <v>ユウイチロウ</v>
      </c>
      <c r="AL31" t="str">
        <f>VLOOKUP($AG31,'【日バ】登録確認リスト (2)'!$M:$AD,AL$2,0)</f>
        <v>男性</v>
      </c>
      <c r="AM31" s="4">
        <f>VLOOKUP($AG31,'【日バ】登録確認リスト (2)'!$M:$AD,AM$2,0)</f>
        <v>24506</v>
      </c>
      <c r="AN31" t="str">
        <f>VLOOKUP($AG31,'【日バ】登録確認リスト (2)'!$M:$AD,AN$2,0)</f>
        <v>178-0063</v>
      </c>
      <c r="AO31">
        <v>13</v>
      </c>
      <c r="AP31" t="str">
        <f>VLOOKUP($AG31,'【日バ】登録確認リスト (2)'!$M:$AD,AP$2,0)</f>
        <v>練馬区東大泉4-21-4</v>
      </c>
      <c r="AQ31">
        <f>VLOOKUP($AG31,'【日バ】登録確認リスト (2)'!$M:$AD,AQ$2,0)</f>
        <v>0</v>
      </c>
      <c r="AR31">
        <f>VLOOKUP($AG31,'【日バ】登録確認リスト (2)'!$M:$AD,AR$2,0)</f>
        <v>0</v>
      </c>
      <c r="AS31">
        <f>VLOOKUP($AG31,'【日バ】登録確認リスト (2)'!$M:$AD,AS$2,0)</f>
        <v>0</v>
      </c>
      <c r="AT31">
        <f>VLOOKUP($AG31,'【日バ】登録確認リスト (2)'!$M:$AD,AT$2,0)</f>
        <v>0</v>
      </c>
      <c r="AU31">
        <f>VLOOKUP($AG31,'【日バ】登録確認リスト (2)'!$M:$AD,AU$2,0)</f>
        <v>3</v>
      </c>
      <c r="AV31" t="str">
        <f>VLOOKUP($AG31,'【日バ】登録確認リスト (2)'!$M:$AD,AV$2,0)</f>
        <v>３級</v>
      </c>
      <c r="AW31" t="str">
        <f>VLOOKUP($AG31,'【日バ】登録確認リスト (2)'!$M:$AD,AW$2,0)</f>
        <v>00192582</v>
      </c>
      <c r="AX31" s="4">
        <f>VLOOKUP($AG31,'【日バ】登録確認リスト (2)'!$M:$AD,AX$2,0)</f>
        <v>43921</v>
      </c>
      <c r="AY31" t="b">
        <f t="shared" si="2"/>
        <v>1</v>
      </c>
      <c r="AZ31" t="b">
        <f t="shared" si="3"/>
        <v>1</v>
      </c>
      <c r="BA31" t="b">
        <f t="shared" si="4"/>
        <v>1</v>
      </c>
      <c r="BB31" t="b">
        <f t="shared" si="5"/>
        <v>1</v>
      </c>
      <c r="BC31" t="b">
        <f t="shared" si="6"/>
        <v>1</v>
      </c>
      <c r="BD31" t="b">
        <f t="shared" si="7"/>
        <v>1</v>
      </c>
      <c r="BE31" t="b">
        <f t="shared" si="8"/>
        <v>1</v>
      </c>
      <c r="BF31" t="b">
        <f t="shared" si="9"/>
        <v>1</v>
      </c>
      <c r="BG31" t="b">
        <f t="shared" si="10"/>
        <v>1</v>
      </c>
      <c r="BH31" t="b">
        <f t="shared" si="11"/>
        <v>0</v>
      </c>
      <c r="BI31" t="b">
        <f t="shared" si="12"/>
        <v>0</v>
      </c>
      <c r="BJ31" t="b">
        <f t="shared" si="13"/>
        <v>0</v>
      </c>
      <c r="BK31" t="b">
        <f t="shared" si="14"/>
        <v>0</v>
      </c>
      <c r="BL31" t="b">
        <f t="shared" si="15"/>
        <v>1</v>
      </c>
      <c r="BM31" t="b">
        <f t="shared" si="16"/>
        <v>1</v>
      </c>
      <c r="BN31" t="b">
        <f t="shared" si="17"/>
        <v>0</v>
      </c>
      <c r="BO31" t="b">
        <f t="shared" si="18"/>
        <v>1</v>
      </c>
    </row>
    <row r="32" spans="1:67">
      <c r="A32" s="5">
        <v>1</v>
      </c>
      <c r="B32" s="5" t="s">
        <v>34</v>
      </c>
      <c r="C32" s="5">
        <v>110</v>
      </c>
      <c r="D32" s="5" t="s">
        <v>35</v>
      </c>
      <c r="E32" s="5">
        <v>587</v>
      </c>
      <c r="F32" s="5" t="s">
        <v>447</v>
      </c>
      <c r="G32" s="6">
        <v>16277</v>
      </c>
      <c r="H32" s="5" t="s">
        <v>447</v>
      </c>
      <c r="J32" s="5">
        <v>20</v>
      </c>
      <c r="K32" s="9">
        <v>42825</v>
      </c>
      <c r="L32" s="9">
        <v>42551</v>
      </c>
      <c r="M32" s="5">
        <v>192584</v>
      </c>
      <c r="N32" t="s">
        <v>524</v>
      </c>
      <c r="O32" t="s">
        <v>328</v>
      </c>
      <c r="P32" t="s">
        <v>525</v>
      </c>
      <c r="Q32" t="s">
        <v>53</v>
      </c>
      <c r="R32" s="2" t="s">
        <v>36</v>
      </c>
      <c r="S32" s="4">
        <v>27887</v>
      </c>
      <c r="T32" s="2" t="s">
        <v>526</v>
      </c>
      <c r="U32" s="2">
        <v>13</v>
      </c>
      <c r="V32" t="s">
        <v>527</v>
      </c>
      <c r="AA32" s="2">
        <v>3</v>
      </c>
      <c r="AB32" s="2" t="s">
        <v>45</v>
      </c>
      <c r="AC32" s="18">
        <v>2530051759</v>
      </c>
      <c r="AD32" s="4">
        <v>43555</v>
      </c>
      <c r="AG32" t="str">
        <f t="shared" si="1"/>
        <v>00192584</v>
      </c>
      <c r="AH32" t="str">
        <f>VLOOKUP($AG32,'【日バ】登録確認リスト (2)'!$M:$AD,AH$2,0)</f>
        <v>川添</v>
      </c>
      <c r="AI32" t="str">
        <f>VLOOKUP($AG32,'【日バ】登録確認リスト (2)'!$M:$AD,AI$2,0)</f>
        <v>祐子</v>
      </c>
      <c r="AJ32" t="str">
        <f>VLOOKUP($AG32,'【日バ】登録確認リスト (2)'!$M:$AD,AJ$2,0)</f>
        <v>カワゾエ</v>
      </c>
      <c r="AK32" t="str">
        <f>VLOOKUP($AG32,'【日バ】登録確認リスト (2)'!$M:$AD,AK$2,0)</f>
        <v>ユウコ</v>
      </c>
      <c r="AL32" t="str">
        <f>VLOOKUP($AG32,'【日バ】登録確認リスト (2)'!$M:$AD,AL$2,0)</f>
        <v>女性</v>
      </c>
      <c r="AM32" s="4">
        <f>VLOOKUP($AG32,'【日バ】登録確認リスト (2)'!$M:$AD,AM$2,0)</f>
        <v>27887</v>
      </c>
      <c r="AN32" t="str">
        <f>VLOOKUP($AG32,'【日バ】登録確認リスト (2)'!$M:$AD,AN$2,0)</f>
        <v>188-0001</v>
      </c>
      <c r="AO32">
        <v>13</v>
      </c>
      <c r="AP32" t="str">
        <f>VLOOKUP($AG32,'【日バ】登録確認リスト (2)'!$M:$AD,AP$2,0)</f>
        <v>西東京市谷戸町2-1-24</v>
      </c>
      <c r="AQ32">
        <f>VLOOKUP($AG32,'【日バ】登録確認リスト (2)'!$M:$AD,AQ$2,0)</f>
        <v>0</v>
      </c>
      <c r="AR32">
        <f>VLOOKUP($AG32,'【日バ】登録確認リスト (2)'!$M:$AD,AR$2,0)</f>
        <v>0</v>
      </c>
      <c r="AS32">
        <f>VLOOKUP($AG32,'【日バ】登録確認リスト (2)'!$M:$AD,AS$2,0)</f>
        <v>0</v>
      </c>
      <c r="AT32">
        <f>VLOOKUP($AG32,'【日バ】登録確認リスト (2)'!$M:$AD,AT$2,0)</f>
        <v>0</v>
      </c>
      <c r="AU32">
        <f>VLOOKUP($AG32,'【日バ】登録確認リスト (2)'!$M:$AD,AU$2,0)</f>
        <v>3</v>
      </c>
      <c r="AV32" t="str">
        <f>VLOOKUP($AG32,'【日バ】登録確認リスト (2)'!$M:$AD,AV$2,0)</f>
        <v>３級</v>
      </c>
      <c r="AW32" t="str">
        <f>VLOOKUP($AG32,'【日バ】登録確認リスト (2)'!$M:$AD,AW$2,0)</f>
        <v>00192584</v>
      </c>
      <c r="AX32" s="4">
        <f>VLOOKUP($AG32,'【日バ】登録確認リスト (2)'!$M:$AD,AX$2,0)</f>
        <v>43555</v>
      </c>
      <c r="AY32" t="b">
        <f t="shared" si="2"/>
        <v>1</v>
      </c>
      <c r="AZ32" t="b">
        <f t="shared" si="3"/>
        <v>1</v>
      </c>
      <c r="BA32" t="b">
        <f t="shared" si="4"/>
        <v>1</v>
      </c>
      <c r="BB32" t="b">
        <f t="shared" si="5"/>
        <v>1</v>
      </c>
      <c r="BC32" t="b">
        <f t="shared" si="6"/>
        <v>1</v>
      </c>
      <c r="BD32" t="b">
        <f t="shared" si="7"/>
        <v>1</v>
      </c>
      <c r="BE32" t="b">
        <f t="shared" si="8"/>
        <v>1</v>
      </c>
      <c r="BF32" t="b">
        <f t="shared" si="9"/>
        <v>1</v>
      </c>
      <c r="BG32" t="b">
        <f t="shared" si="10"/>
        <v>1</v>
      </c>
      <c r="BH32" t="b">
        <f t="shared" si="11"/>
        <v>0</v>
      </c>
      <c r="BI32" t="b">
        <f t="shared" si="12"/>
        <v>0</v>
      </c>
      <c r="BJ32" t="b">
        <f t="shared" si="13"/>
        <v>0</v>
      </c>
      <c r="BK32" t="b">
        <f t="shared" si="14"/>
        <v>0</v>
      </c>
      <c r="BL32" t="b">
        <f t="shared" si="15"/>
        <v>1</v>
      </c>
      <c r="BM32" t="b">
        <f t="shared" si="16"/>
        <v>1</v>
      </c>
      <c r="BN32" t="b">
        <f t="shared" si="17"/>
        <v>0</v>
      </c>
      <c r="BO32" t="b">
        <f t="shared" si="18"/>
        <v>1</v>
      </c>
    </row>
    <row r="33" spans="1:67">
      <c r="A33" s="5">
        <v>1</v>
      </c>
      <c r="B33" s="5" t="s">
        <v>34</v>
      </c>
      <c r="C33" s="5">
        <v>110</v>
      </c>
      <c r="D33" s="5" t="s">
        <v>35</v>
      </c>
      <c r="E33" s="5">
        <v>587</v>
      </c>
      <c r="F33" s="5" t="s">
        <v>447</v>
      </c>
      <c r="G33" s="6">
        <v>16277</v>
      </c>
      <c r="H33" s="5" t="s">
        <v>447</v>
      </c>
      <c r="J33" s="5">
        <v>20</v>
      </c>
      <c r="K33" s="9">
        <v>42825</v>
      </c>
      <c r="L33" s="9">
        <v>42551</v>
      </c>
      <c r="M33" s="5">
        <v>192586</v>
      </c>
      <c r="N33" t="s">
        <v>148</v>
      </c>
      <c r="O33" t="s">
        <v>528</v>
      </c>
      <c r="P33" t="s">
        <v>149</v>
      </c>
      <c r="Q33" t="s">
        <v>401</v>
      </c>
      <c r="R33" s="2" t="s">
        <v>36</v>
      </c>
      <c r="S33" s="4">
        <v>19435</v>
      </c>
      <c r="T33" s="2" t="s">
        <v>47</v>
      </c>
      <c r="U33" s="2">
        <v>13</v>
      </c>
      <c r="V33" t="s">
        <v>529</v>
      </c>
      <c r="AA33" s="2">
        <v>3</v>
      </c>
      <c r="AB33" s="2" t="s">
        <v>45</v>
      </c>
      <c r="AC33" s="18">
        <v>192586</v>
      </c>
      <c r="AD33" s="4">
        <v>43555</v>
      </c>
      <c r="AG33" t="str">
        <f t="shared" si="1"/>
        <v>00192586</v>
      </c>
      <c r="AH33" t="str">
        <f>VLOOKUP($AG33,'【日バ】登録確認リスト (2)'!$M:$AD,AH$2,0)</f>
        <v>瀧澤</v>
      </c>
      <c r="AI33" t="str">
        <f>VLOOKUP($AG33,'【日バ】登録確認リスト (2)'!$M:$AD,AI$2,0)</f>
        <v>香代</v>
      </c>
      <c r="AJ33" t="str">
        <f>VLOOKUP($AG33,'【日バ】登録確認リスト (2)'!$M:$AD,AJ$2,0)</f>
        <v>タキザワ</v>
      </c>
      <c r="AK33" t="str">
        <f>VLOOKUP($AG33,'【日バ】登録確認リスト (2)'!$M:$AD,AK$2,0)</f>
        <v>カヨ</v>
      </c>
      <c r="AL33" t="str">
        <f>VLOOKUP($AG33,'【日バ】登録確認リスト (2)'!$M:$AD,AL$2,0)</f>
        <v>女性</v>
      </c>
      <c r="AM33" s="4">
        <f>VLOOKUP($AG33,'【日バ】登録確認リスト (2)'!$M:$AD,AM$2,0)</f>
        <v>19435</v>
      </c>
      <c r="AN33" t="str">
        <f>VLOOKUP($AG33,'【日バ】登録確認リスト (2)'!$M:$AD,AN$2,0)</f>
        <v>177-0035</v>
      </c>
      <c r="AO33">
        <v>13</v>
      </c>
      <c r="AP33" t="str">
        <f>VLOOKUP($AG33,'【日バ】登録確認リスト (2)'!$M:$AD,AP$2,0)</f>
        <v>練馬区南田中1-4-19</v>
      </c>
      <c r="AQ33">
        <f>VLOOKUP($AG33,'【日バ】登録確認リスト (2)'!$M:$AD,AQ$2,0)</f>
        <v>0</v>
      </c>
      <c r="AR33">
        <f>VLOOKUP($AG33,'【日バ】登録確認リスト (2)'!$M:$AD,AR$2,0)</f>
        <v>0</v>
      </c>
      <c r="AS33">
        <f>VLOOKUP($AG33,'【日バ】登録確認リスト (2)'!$M:$AD,AS$2,0)</f>
        <v>0</v>
      </c>
      <c r="AT33">
        <f>VLOOKUP($AG33,'【日バ】登録確認リスト (2)'!$M:$AD,AT$2,0)</f>
        <v>0</v>
      </c>
      <c r="AU33">
        <f>VLOOKUP($AG33,'【日バ】登録確認リスト (2)'!$M:$AD,AU$2,0)</f>
        <v>3</v>
      </c>
      <c r="AV33" t="str">
        <f>VLOOKUP($AG33,'【日バ】登録確認リスト (2)'!$M:$AD,AV$2,0)</f>
        <v>３級</v>
      </c>
      <c r="AW33" t="str">
        <f>VLOOKUP($AG33,'【日バ】登録確認リスト (2)'!$M:$AD,AW$2,0)</f>
        <v>00192586</v>
      </c>
      <c r="AX33" s="4">
        <f>VLOOKUP($AG33,'【日バ】登録確認リスト (2)'!$M:$AD,AX$2,0)</f>
        <v>43555</v>
      </c>
      <c r="AY33" t="b">
        <f t="shared" si="2"/>
        <v>1</v>
      </c>
      <c r="AZ33" t="b">
        <f t="shared" si="3"/>
        <v>1</v>
      </c>
      <c r="BA33" t="b">
        <f t="shared" si="4"/>
        <v>1</v>
      </c>
      <c r="BB33" t="b">
        <f t="shared" si="5"/>
        <v>1</v>
      </c>
      <c r="BC33" t="b">
        <f t="shared" si="6"/>
        <v>1</v>
      </c>
      <c r="BD33" t="b">
        <f t="shared" si="7"/>
        <v>1</v>
      </c>
      <c r="BE33" t="b">
        <f t="shared" si="8"/>
        <v>1</v>
      </c>
      <c r="BF33" t="b">
        <f t="shared" si="9"/>
        <v>1</v>
      </c>
      <c r="BG33" t="b">
        <f t="shared" si="10"/>
        <v>1</v>
      </c>
      <c r="BH33" t="b">
        <f t="shared" si="11"/>
        <v>0</v>
      </c>
      <c r="BI33" t="b">
        <f t="shared" si="12"/>
        <v>0</v>
      </c>
      <c r="BJ33" t="b">
        <f t="shared" si="13"/>
        <v>0</v>
      </c>
      <c r="BK33" t="b">
        <f t="shared" si="14"/>
        <v>0</v>
      </c>
      <c r="BL33" t="b">
        <f t="shared" si="15"/>
        <v>1</v>
      </c>
      <c r="BM33" t="b">
        <f t="shared" si="16"/>
        <v>1</v>
      </c>
      <c r="BN33" t="b">
        <f t="shared" si="17"/>
        <v>0</v>
      </c>
      <c r="BO33" t="b">
        <f t="shared" si="18"/>
        <v>1</v>
      </c>
    </row>
    <row r="34" spans="1:67">
      <c r="A34" s="5">
        <v>1</v>
      </c>
      <c r="B34" s="5" t="s">
        <v>34</v>
      </c>
      <c r="C34" s="5">
        <v>110</v>
      </c>
      <c r="D34" s="5" t="s">
        <v>35</v>
      </c>
      <c r="E34" s="5">
        <v>587</v>
      </c>
      <c r="F34" s="5" t="s">
        <v>447</v>
      </c>
      <c r="G34" s="6">
        <v>16277</v>
      </c>
      <c r="H34" s="5" t="s">
        <v>447</v>
      </c>
      <c r="J34" s="5">
        <v>20</v>
      </c>
      <c r="K34" s="9">
        <v>42825</v>
      </c>
      <c r="L34" s="9">
        <v>42551</v>
      </c>
      <c r="M34" s="5">
        <v>192587</v>
      </c>
      <c r="N34" t="s">
        <v>353</v>
      </c>
      <c r="O34" t="s">
        <v>217</v>
      </c>
      <c r="P34" t="s">
        <v>354</v>
      </c>
      <c r="Q34" t="s">
        <v>95</v>
      </c>
      <c r="R34" s="2" t="s">
        <v>36</v>
      </c>
      <c r="S34" s="4">
        <v>21590</v>
      </c>
      <c r="T34" s="2" t="s">
        <v>409</v>
      </c>
      <c r="U34" s="2">
        <v>13</v>
      </c>
      <c r="V34" t="s">
        <v>530</v>
      </c>
      <c r="AA34" s="2">
        <v>3</v>
      </c>
      <c r="AB34" s="2" t="s">
        <v>45</v>
      </c>
      <c r="AC34" s="18">
        <v>2630041330</v>
      </c>
      <c r="AD34" s="4">
        <v>43921</v>
      </c>
      <c r="AG34" t="str">
        <f t="shared" si="1"/>
        <v>00192587</v>
      </c>
      <c r="AH34" t="str">
        <f>VLOOKUP($AG34,'【日バ】登録確認リスト (2)'!$M:$AD,AH$2,0)</f>
        <v>高山</v>
      </c>
      <c r="AI34" t="str">
        <f>VLOOKUP($AG34,'【日バ】登録確認リスト (2)'!$M:$AD,AI$2,0)</f>
        <v>久美子</v>
      </c>
      <c r="AJ34" t="str">
        <f>VLOOKUP($AG34,'【日バ】登録確認リスト (2)'!$M:$AD,AJ$2,0)</f>
        <v>タカヤマ</v>
      </c>
      <c r="AK34" t="str">
        <f>VLOOKUP($AG34,'【日バ】登録確認リスト (2)'!$M:$AD,AK$2,0)</f>
        <v>クミコ</v>
      </c>
      <c r="AL34" t="str">
        <f>VLOOKUP($AG34,'【日バ】登録確認リスト (2)'!$M:$AD,AL$2,0)</f>
        <v>女性</v>
      </c>
      <c r="AM34" s="4">
        <f>VLOOKUP($AG34,'【日バ】登録確認リスト (2)'!$M:$AD,AM$2,0)</f>
        <v>21590</v>
      </c>
      <c r="AN34" t="str">
        <f>VLOOKUP($AG34,'【日バ】登録確認リスト (2)'!$M:$AD,AN$2,0)</f>
        <v>178-0061</v>
      </c>
      <c r="AO34">
        <v>13</v>
      </c>
      <c r="AP34" t="str">
        <f>VLOOKUP($AG34,'【日バ】登録確認リスト (2)'!$M:$AD,AP$2,0)</f>
        <v>練馬区大泉学園町8-3-19</v>
      </c>
      <c r="AQ34">
        <f>VLOOKUP($AG34,'【日バ】登録確認リスト (2)'!$M:$AD,AQ$2,0)</f>
        <v>0</v>
      </c>
      <c r="AR34">
        <f>VLOOKUP($AG34,'【日バ】登録確認リスト (2)'!$M:$AD,AR$2,0)</f>
        <v>0</v>
      </c>
      <c r="AS34">
        <f>VLOOKUP($AG34,'【日バ】登録確認リスト (2)'!$M:$AD,AS$2,0)</f>
        <v>0</v>
      </c>
      <c r="AT34">
        <f>VLOOKUP($AG34,'【日バ】登録確認リスト (2)'!$M:$AD,AT$2,0)</f>
        <v>0</v>
      </c>
      <c r="AU34">
        <f>VLOOKUP($AG34,'【日バ】登録確認リスト (2)'!$M:$AD,AU$2,0)</f>
        <v>3</v>
      </c>
      <c r="AV34" t="str">
        <f>VLOOKUP($AG34,'【日バ】登録確認リスト (2)'!$M:$AD,AV$2,0)</f>
        <v>３級</v>
      </c>
      <c r="AW34" t="str">
        <f>VLOOKUP($AG34,'【日バ】登録確認リスト (2)'!$M:$AD,AW$2,0)</f>
        <v>00192587</v>
      </c>
      <c r="AX34" s="4">
        <f>VLOOKUP($AG34,'【日バ】登録確認リスト (2)'!$M:$AD,AX$2,0)</f>
        <v>43921</v>
      </c>
      <c r="AY34" t="b">
        <f t="shared" si="2"/>
        <v>1</v>
      </c>
      <c r="AZ34" t="b">
        <f t="shared" si="3"/>
        <v>1</v>
      </c>
      <c r="BA34" t="b">
        <f t="shared" si="4"/>
        <v>1</v>
      </c>
      <c r="BB34" t="b">
        <f t="shared" si="5"/>
        <v>1</v>
      </c>
      <c r="BC34" t="b">
        <f t="shared" si="6"/>
        <v>1</v>
      </c>
      <c r="BD34" t="b">
        <f t="shared" si="7"/>
        <v>1</v>
      </c>
      <c r="BE34" t="b">
        <f t="shared" si="8"/>
        <v>1</v>
      </c>
      <c r="BF34" t="b">
        <f t="shared" si="9"/>
        <v>1</v>
      </c>
      <c r="BG34" t="b">
        <f t="shared" si="10"/>
        <v>1</v>
      </c>
      <c r="BH34" t="b">
        <f t="shared" si="11"/>
        <v>0</v>
      </c>
      <c r="BI34" t="b">
        <f t="shared" si="12"/>
        <v>0</v>
      </c>
      <c r="BJ34" t="b">
        <f t="shared" si="13"/>
        <v>0</v>
      </c>
      <c r="BK34" t="b">
        <f t="shared" si="14"/>
        <v>0</v>
      </c>
      <c r="BL34" t="b">
        <f t="shared" si="15"/>
        <v>1</v>
      </c>
      <c r="BM34" t="b">
        <f t="shared" si="16"/>
        <v>1</v>
      </c>
      <c r="BN34" t="b">
        <f t="shared" si="17"/>
        <v>0</v>
      </c>
      <c r="BO34" t="b">
        <f t="shared" si="18"/>
        <v>1</v>
      </c>
    </row>
    <row r="35" spans="1:67">
      <c r="A35" s="5">
        <v>1</v>
      </c>
      <c r="B35" s="5" t="s">
        <v>34</v>
      </c>
      <c r="C35" s="5">
        <v>110</v>
      </c>
      <c r="D35" s="5" t="s">
        <v>35</v>
      </c>
      <c r="E35" s="5">
        <v>587</v>
      </c>
      <c r="F35" s="5" t="s">
        <v>447</v>
      </c>
      <c r="G35" s="6">
        <v>16277</v>
      </c>
      <c r="H35" s="5" t="s">
        <v>447</v>
      </c>
      <c r="J35" s="5">
        <v>20</v>
      </c>
      <c r="K35" s="9">
        <v>42825</v>
      </c>
      <c r="L35" s="9">
        <v>42551</v>
      </c>
      <c r="M35" s="5">
        <v>192588</v>
      </c>
      <c r="N35" t="s">
        <v>436</v>
      </c>
      <c r="O35" t="s">
        <v>309</v>
      </c>
      <c r="P35" t="s">
        <v>73</v>
      </c>
      <c r="Q35" t="s">
        <v>310</v>
      </c>
      <c r="R35" s="2" t="s">
        <v>36</v>
      </c>
      <c r="S35" s="4">
        <v>23609</v>
      </c>
      <c r="T35" s="2" t="s">
        <v>465</v>
      </c>
      <c r="U35" s="2">
        <v>13</v>
      </c>
      <c r="V35" t="s">
        <v>531</v>
      </c>
      <c r="AA35" s="2">
        <v>3</v>
      </c>
      <c r="AB35" s="2" t="s">
        <v>45</v>
      </c>
      <c r="AC35" s="18">
        <v>192588</v>
      </c>
      <c r="AD35" s="4">
        <v>43921</v>
      </c>
      <c r="AG35" t="str">
        <f t="shared" si="1"/>
        <v>00192588</v>
      </c>
      <c r="AH35" t="str">
        <f>VLOOKUP($AG35,'【日バ】登録確認リスト (2)'!$M:$AD,AH$2,0)</f>
        <v>永澤</v>
      </c>
      <c r="AI35" t="str">
        <f>VLOOKUP($AG35,'【日バ】登録確認リスト (2)'!$M:$AD,AI$2,0)</f>
        <v>志津子</v>
      </c>
      <c r="AJ35" t="str">
        <f>VLOOKUP($AG35,'【日バ】登録確認リスト (2)'!$M:$AD,AJ$2,0)</f>
        <v>ナガサワ</v>
      </c>
      <c r="AK35" t="str">
        <f>VLOOKUP($AG35,'【日バ】登録確認リスト (2)'!$M:$AD,AK$2,0)</f>
        <v>シズコ</v>
      </c>
      <c r="AL35" t="str">
        <f>VLOOKUP($AG35,'【日バ】登録確認リスト (2)'!$M:$AD,AL$2,0)</f>
        <v>女性</v>
      </c>
      <c r="AM35" s="4">
        <f>VLOOKUP($AG35,'【日バ】登録確認リスト (2)'!$M:$AD,AM$2,0)</f>
        <v>23609</v>
      </c>
      <c r="AN35" t="str">
        <f>VLOOKUP($AG35,'【日バ】登録確認リスト (2)'!$M:$AD,AN$2,0)</f>
        <v>177-0044</v>
      </c>
      <c r="AO35">
        <v>13</v>
      </c>
      <c r="AP35" t="str">
        <f>VLOOKUP($AG35,'【日バ】登録確認リスト (2)'!$M:$AD,AP$2,0)</f>
        <v>練馬区上石神井1-41-8-102</v>
      </c>
      <c r="AQ35">
        <f>VLOOKUP($AG35,'【日バ】登録確認リスト (2)'!$M:$AD,AQ$2,0)</f>
        <v>0</v>
      </c>
      <c r="AR35">
        <f>VLOOKUP($AG35,'【日バ】登録確認リスト (2)'!$M:$AD,AR$2,0)</f>
        <v>0</v>
      </c>
      <c r="AS35">
        <f>VLOOKUP($AG35,'【日バ】登録確認リスト (2)'!$M:$AD,AS$2,0)</f>
        <v>0</v>
      </c>
      <c r="AT35">
        <f>VLOOKUP($AG35,'【日バ】登録確認リスト (2)'!$M:$AD,AT$2,0)</f>
        <v>0</v>
      </c>
      <c r="AU35">
        <f>VLOOKUP($AG35,'【日バ】登録確認リスト (2)'!$M:$AD,AU$2,0)</f>
        <v>3</v>
      </c>
      <c r="AV35" t="str">
        <f>VLOOKUP($AG35,'【日バ】登録確認リスト (2)'!$M:$AD,AV$2,0)</f>
        <v>３級</v>
      </c>
      <c r="AW35" t="str">
        <f>VLOOKUP($AG35,'【日バ】登録確認リスト (2)'!$M:$AD,AW$2,0)</f>
        <v>00192588</v>
      </c>
      <c r="AX35" s="4">
        <f>VLOOKUP($AG35,'【日バ】登録確認リスト (2)'!$M:$AD,AX$2,0)</f>
        <v>43921</v>
      </c>
      <c r="AY35" t="b">
        <f t="shared" si="2"/>
        <v>1</v>
      </c>
      <c r="AZ35" t="b">
        <f t="shared" si="3"/>
        <v>1</v>
      </c>
      <c r="BA35" t="b">
        <f t="shared" si="4"/>
        <v>1</v>
      </c>
      <c r="BB35" t="b">
        <f t="shared" si="5"/>
        <v>1</v>
      </c>
      <c r="BC35" t="b">
        <f t="shared" si="6"/>
        <v>1</v>
      </c>
      <c r="BD35" t="b">
        <f t="shared" si="7"/>
        <v>1</v>
      </c>
      <c r="BE35" t="b">
        <f t="shared" si="8"/>
        <v>1</v>
      </c>
      <c r="BF35" t="b">
        <f t="shared" si="9"/>
        <v>1</v>
      </c>
      <c r="BG35" t="b">
        <f t="shared" si="10"/>
        <v>1</v>
      </c>
      <c r="BH35" t="b">
        <f t="shared" si="11"/>
        <v>0</v>
      </c>
      <c r="BI35" t="b">
        <f t="shared" si="12"/>
        <v>0</v>
      </c>
      <c r="BJ35" t="b">
        <f t="shared" si="13"/>
        <v>0</v>
      </c>
      <c r="BK35" t="b">
        <f t="shared" si="14"/>
        <v>0</v>
      </c>
      <c r="BL35" t="b">
        <f t="shared" si="15"/>
        <v>1</v>
      </c>
      <c r="BM35" t="b">
        <f t="shared" si="16"/>
        <v>1</v>
      </c>
      <c r="BN35" t="b">
        <f t="shared" si="17"/>
        <v>0</v>
      </c>
      <c r="BO35" t="b">
        <f t="shared" si="18"/>
        <v>1</v>
      </c>
    </row>
    <row r="36" spans="1:67">
      <c r="A36" s="5">
        <v>1</v>
      </c>
      <c r="B36" s="5" t="s">
        <v>34</v>
      </c>
      <c r="C36" s="5">
        <v>110</v>
      </c>
      <c r="D36" s="5" t="s">
        <v>35</v>
      </c>
      <c r="E36" s="5">
        <v>587</v>
      </c>
      <c r="F36" s="5" t="s">
        <v>447</v>
      </c>
      <c r="G36" s="6">
        <v>16277</v>
      </c>
      <c r="H36" s="5" t="s">
        <v>447</v>
      </c>
      <c r="J36" s="5">
        <v>20</v>
      </c>
      <c r="K36" s="9">
        <v>42825</v>
      </c>
      <c r="L36" s="9">
        <v>42551</v>
      </c>
      <c r="M36" s="5">
        <v>192589</v>
      </c>
      <c r="N36" t="s">
        <v>532</v>
      </c>
      <c r="O36" t="s">
        <v>58</v>
      </c>
      <c r="P36" t="s">
        <v>533</v>
      </c>
      <c r="Q36" t="s">
        <v>59</v>
      </c>
      <c r="R36" s="2" t="s">
        <v>36</v>
      </c>
      <c r="S36" s="4">
        <v>20815</v>
      </c>
      <c r="T36" s="2" t="s">
        <v>465</v>
      </c>
      <c r="U36" s="2">
        <v>13</v>
      </c>
      <c r="V36" t="s">
        <v>534</v>
      </c>
      <c r="AA36" s="2">
        <v>3</v>
      </c>
      <c r="AB36" s="2" t="s">
        <v>45</v>
      </c>
      <c r="AC36" s="18">
        <v>2630040910</v>
      </c>
      <c r="AD36" s="4">
        <v>43921</v>
      </c>
      <c r="AG36" t="str">
        <f t="shared" si="1"/>
        <v>00192589</v>
      </c>
      <c r="AH36" t="str">
        <f>VLOOKUP($AG36,'【日バ】登録確認リスト (2)'!$M:$AD,AH$2,0)</f>
        <v>森川</v>
      </c>
      <c r="AI36" t="str">
        <f>VLOOKUP($AG36,'【日バ】登録確認リスト (2)'!$M:$AD,AI$2,0)</f>
        <v>千恵子</v>
      </c>
      <c r="AJ36" t="str">
        <f>VLOOKUP($AG36,'【日バ】登録確認リスト (2)'!$M:$AD,AJ$2,0)</f>
        <v>モリカワ</v>
      </c>
      <c r="AK36" t="str">
        <f>VLOOKUP($AG36,'【日バ】登録確認リスト (2)'!$M:$AD,AK$2,0)</f>
        <v>チエコ</v>
      </c>
      <c r="AL36" t="str">
        <f>VLOOKUP($AG36,'【日バ】登録確認リスト (2)'!$M:$AD,AL$2,0)</f>
        <v>女性</v>
      </c>
      <c r="AM36" s="4">
        <f>VLOOKUP($AG36,'【日バ】登録確認リスト (2)'!$M:$AD,AM$2,0)</f>
        <v>20815</v>
      </c>
      <c r="AN36" t="str">
        <f>VLOOKUP($AG36,'【日バ】登録確認リスト (2)'!$M:$AD,AN$2,0)</f>
        <v>177-0044</v>
      </c>
      <c r="AO36">
        <v>13</v>
      </c>
      <c r="AP36" t="str">
        <f>VLOOKUP($AG36,'【日バ】登録確認リスト (2)'!$M:$AD,AP$2,0)</f>
        <v>練馬区上石神井4-31-2</v>
      </c>
      <c r="AQ36">
        <f>VLOOKUP($AG36,'【日バ】登録確認リスト (2)'!$M:$AD,AQ$2,0)</f>
        <v>0</v>
      </c>
      <c r="AR36">
        <f>VLOOKUP($AG36,'【日バ】登録確認リスト (2)'!$M:$AD,AR$2,0)</f>
        <v>0</v>
      </c>
      <c r="AS36">
        <f>VLOOKUP($AG36,'【日バ】登録確認リスト (2)'!$M:$AD,AS$2,0)</f>
        <v>0</v>
      </c>
      <c r="AT36">
        <f>VLOOKUP($AG36,'【日バ】登録確認リスト (2)'!$M:$AD,AT$2,0)</f>
        <v>0</v>
      </c>
      <c r="AU36">
        <f>VLOOKUP($AG36,'【日バ】登録確認リスト (2)'!$M:$AD,AU$2,0)</f>
        <v>3</v>
      </c>
      <c r="AV36" t="str">
        <f>VLOOKUP($AG36,'【日バ】登録確認リスト (2)'!$M:$AD,AV$2,0)</f>
        <v>３級</v>
      </c>
      <c r="AW36" t="str">
        <f>VLOOKUP($AG36,'【日バ】登録確認リスト (2)'!$M:$AD,AW$2,0)</f>
        <v>00192589</v>
      </c>
      <c r="AX36" s="4">
        <f>VLOOKUP($AG36,'【日バ】登録確認リスト (2)'!$M:$AD,AX$2,0)</f>
        <v>43921</v>
      </c>
      <c r="AY36" t="b">
        <f t="shared" si="2"/>
        <v>1</v>
      </c>
      <c r="AZ36" t="b">
        <f t="shared" si="3"/>
        <v>1</v>
      </c>
      <c r="BA36" t="b">
        <f t="shared" si="4"/>
        <v>1</v>
      </c>
      <c r="BB36" t="b">
        <f t="shared" si="5"/>
        <v>1</v>
      </c>
      <c r="BC36" t="b">
        <f t="shared" si="6"/>
        <v>1</v>
      </c>
      <c r="BD36" t="b">
        <f t="shared" si="7"/>
        <v>1</v>
      </c>
      <c r="BE36" t="b">
        <f t="shared" si="8"/>
        <v>1</v>
      </c>
      <c r="BF36" t="b">
        <f t="shared" si="9"/>
        <v>1</v>
      </c>
      <c r="BG36" t="b">
        <f t="shared" si="10"/>
        <v>1</v>
      </c>
      <c r="BH36" t="b">
        <f t="shared" si="11"/>
        <v>0</v>
      </c>
      <c r="BI36" t="b">
        <f t="shared" si="12"/>
        <v>0</v>
      </c>
      <c r="BJ36" t="b">
        <f t="shared" si="13"/>
        <v>0</v>
      </c>
      <c r="BK36" t="b">
        <f t="shared" si="14"/>
        <v>0</v>
      </c>
      <c r="BL36" t="b">
        <f t="shared" si="15"/>
        <v>1</v>
      </c>
      <c r="BM36" t="b">
        <f t="shared" si="16"/>
        <v>1</v>
      </c>
      <c r="BN36" t="b">
        <f t="shared" si="17"/>
        <v>0</v>
      </c>
      <c r="BO36" t="b">
        <f t="shared" si="18"/>
        <v>1</v>
      </c>
    </row>
    <row r="37" spans="1:67">
      <c r="A37" s="5">
        <v>1</v>
      </c>
      <c r="B37" s="5" t="s">
        <v>34</v>
      </c>
      <c r="C37" s="5">
        <v>110</v>
      </c>
      <c r="D37" s="5" t="s">
        <v>35</v>
      </c>
      <c r="E37" s="5">
        <v>587</v>
      </c>
      <c r="F37" s="5" t="s">
        <v>447</v>
      </c>
      <c r="G37" s="6">
        <v>16277</v>
      </c>
      <c r="H37" s="5" t="s">
        <v>447</v>
      </c>
      <c r="J37" s="5">
        <v>20</v>
      </c>
      <c r="K37" s="9">
        <v>42825</v>
      </c>
      <c r="L37" s="9">
        <v>42551</v>
      </c>
      <c r="M37" s="5">
        <v>192590</v>
      </c>
      <c r="N37" t="s">
        <v>69</v>
      </c>
      <c r="O37" t="s">
        <v>206</v>
      </c>
      <c r="P37" t="s">
        <v>71</v>
      </c>
      <c r="Q37" t="s">
        <v>207</v>
      </c>
      <c r="R37" s="2" t="s">
        <v>36</v>
      </c>
      <c r="S37" s="4">
        <v>22694</v>
      </c>
      <c r="T37" s="2" t="s">
        <v>465</v>
      </c>
      <c r="U37" s="2">
        <v>13</v>
      </c>
      <c r="V37" t="s">
        <v>535</v>
      </c>
      <c r="AA37" s="2">
        <v>3</v>
      </c>
      <c r="AB37" s="2" t="s">
        <v>45</v>
      </c>
      <c r="AC37" s="18">
        <v>2430035571</v>
      </c>
      <c r="AD37" s="4">
        <v>43190</v>
      </c>
      <c r="AG37" t="str">
        <f t="shared" si="1"/>
        <v>00192590</v>
      </c>
      <c r="AH37" t="str">
        <f>VLOOKUP($AG37,'【日バ】登録確認リスト (2)'!$M:$AD,AH$2,0)</f>
        <v>田中</v>
      </c>
      <c r="AI37" t="str">
        <f>VLOOKUP($AG37,'【日バ】登録確認リスト (2)'!$M:$AD,AI$2,0)</f>
        <v>美晴</v>
      </c>
      <c r="AJ37" t="str">
        <f>VLOOKUP($AG37,'【日バ】登録確認リスト (2)'!$M:$AD,AJ$2,0)</f>
        <v>タナカ</v>
      </c>
      <c r="AK37" t="str">
        <f>VLOOKUP($AG37,'【日バ】登録確認リスト (2)'!$M:$AD,AK$2,0)</f>
        <v>ミハル</v>
      </c>
      <c r="AL37" t="str">
        <f>VLOOKUP($AG37,'【日バ】登録確認リスト (2)'!$M:$AD,AL$2,0)</f>
        <v>女性</v>
      </c>
      <c r="AM37" s="4">
        <f>VLOOKUP($AG37,'【日バ】登録確認リスト (2)'!$M:$AD,AM$2,0)</f>
        <v>22694</v>
      </c>
      <c r="AN37" t="str">
        <f>VLOOKUP($AG37,'【日バ】登録確認リスト (2)'!$M:$AD,AN$2,0)</f>
        <v>177-0044</v>
      </c>
      <c r="AO37">
        <v>13</v>
      </c>
      <c r="AP37" t="str">
        <f>VLOOKUP($AG37,'【日バ】登録確認リスト (2)'!$M:$AD,AP$2,0)</f>
        <v>練馬区上石神井2-26-3</v>
      </c>
      <c r="AQ37">
        <f>VLOOKUP($AG37,'【日バ】登録確認リスト (2)'!$M:$AD,AQ$2,0)</f>
        <v>0</v>
      </c>
      <c r="AR37">
        <f>VLOOKUP($AG37,'【日バ】登録確認リスト (2)'!$M:$AD,AR$2,0)</f>
        <v>0</v>
      </c>
      <c r="AS37">
        <f>VLOOKUP($AG37,'【日バ】登録確認リスト (2)'!$M:$AD,AS$2,0)</f>
        <v>0</v>
      </c>
      <c r="AT37">
        <f>VLOOKUP($AG37,'【日バ】登録確認リスト (2)'!$M:$AD,AT$2,0)</f>
        <v>0</v>
      </c>
      <c r="AU37">
        <f>VLOOKUP($AG37,'【日バ】登録確認リスト (2)'!$M:$AD,AU$2,0)</f>
        <v>3</v>
      </c>
      <c r="AV37" t="str">
        <f>VLOOKUP($AG37,'【日バ】登録確認リスト (2)'!$M:$AD,AV$2,0)</f>
        <v>３級</v>
      </c>
      <c r="AW37" t="str">
        <f>VLOOKUP($AG37,'【日バ】登録確認リスト (2)'!$M:$AD,AW$2,0)</f>
        <v>00192590</v>
      </c>
      <c r="AX37" s="4">
        <f>VLOOKUP($AG37,'【日バ】登録確認リスト (2)'!$M:$AD,AX$2,0)</f>
        <v>43190</v>
      </c>
      <c r="AY37" t="b">
        <f t="shared" si="2"/>
        <v>1</v>
      </c>
      <c r="AZ37" t="b">
        <f t="shared" si="3"/>
        <v>1</v>
      </c>
      <c r="BA37" t="b">
        <f t="shared" si="4"/>
        <v>1</v>
      </c>
      <c r="BB37" t="b">
        <f t="shared" si="5"/>
        <v>1</v>
      </c>
      <c r="BC37" t="b">
        <f t="shared" si="6"/>
        <v>1</v>
      </c>
      <c r="BD37" t="b">
        <f t="shared" si="7"/>
        <v>1</v>
      </c>
      <c r="BE37" t="b">
        <f t="shared" si="8"/>
        <v>1</v>
      </c>
      <c r="BF37" t="b">
        <f t="shared" si="9"/>
        <v>1</v>
      </c>
      <c r="BG37" t="b">
        <f t="shared" si="10"/>
        <v>1</v>
      </c>
      <c r="BH37" t="b">
        <f t="shared" si="11"/>
        <v>0</v>
      </c>
      <c r="BI37" t="b">
        <f t="shared" si="12"/>
        <v>0</v>
      </c>
      <c r="BJ37" t="b">
        <f t="shared" si="13"/>
        <v>0</v>
      </c>
      <c r="BK37" t="b">
        <f t="shared" si="14"/>
        <v>0</v>
      </c>
      <c r="BL37" t="b">
        <f t="shared" si="15"/>
        <v>1</v>
      </c>
      <c r="BM37" t="b">
        <f t="shared" si="16"/>
        <v>1</v>
      </c>
      <c r="BN37" t="b">
        <f t="shared" si="17"/>
        <v>0</v>
      </c>
      <c r="BO37" t="b">
        <f t="shared" si="18"/>
        <v>1</v>
      </c>
    </row>
    <row r="38" spans="1:67">
      <c r="A38" s="5">
        <v>1</v>
      </c>
      <c r="B38" s="5" t="s">
        <v>34</v>
      </c>
      <c r="C38" s="5">
        <v>110</v>
      </c>
      <c r="D38" s="5" t="s">
        <v>35</v>
      </c>
      <c r="E38" s="5">
        <v>587</v>
      </c>
      <c r="F38" s="5" t="s">
        <v>447</v>
      </c>
      <c r="G38" s="6">
        <v>16277</v>
      </c>
      <c r="H38" s="5" t="s">
        <v>447</v>
      </c>
      <c r="J38" s="5">
        <v>20</v>
      </c>
      <c r="K38" s="9">
        <v>42825</v>
      </c>
      <c r="L38" s="9">
        <v>42551</v>
      </c>
      <c r="M38" s="5">
        <v>192591</v>
      </c>
      <c r="N38" t="s">
        <v>41</v>
      </c>
      <c r="O38" t="s">
        <v>48</v>
      </c>
      <c r="P38" t="s">
        <v>42</v>
      </c>
      <c r="Q38" t="s">
        <v>53</v>
      </c>
      <c r="R38" s="2" t="s">
        <v>36</v>
      </c>
      <c r="S38" s="4">
        <v>23958</v>
      </c>
      <c r="T38" s="2" t="s">
        <v>536</v>
      </c>
      <c r="U38" s="2">
        <v>13</v>
      </c>
      <c r="V38" t="s">
        <v>537</v>
      </c>
      <c r="AA38" s="2">
        <v>3</v>
      </c>
      <c r="AB38" s="2" t="s">
        <v>45</v>
      </c>
      <c r="AC38" s="18">
        <v>2630026845</v>
      </c>
      <c r="AD38" s="4">
        <v>43921</v>
      </c>
      <c r="AG38" t="str">
        <f t="shared" si="1"/>
        <v>00192591</v>
      </c>
      <c r="AH38" t="str">
        <f>VLOOKUP($AG38,'【日バ】登録確認リスト (2)'!$M:$AD,AH$2,0)</f>
        <v>佐藤</v>
      </c>
      <c r="AI38" t="str">
        <f>VLOOKUP($AG38,'【日バ】登録確認リスト (2)'!$M:$AD,AI$2,0)</f>
        <v>裕子</v>
      </c>
      <c r="AJ38" t="str">
        <f>VLOOKUP($AG38,'【日バ】登録確認リスト (2)'!$M:$AD,AJ$2,0)</f>
        <v>サトウ</v>
      </c>
      <c r="AK38" t="str">
        <f>VLOOKUP($AG38,'【日バ】登録確認リスト (2)'!$M:$AD,AK$2,0)</f>
        <v>ユウコ</v>
      </c>
      <c r="AL38" t="str">
        <f>VLOOKUP($AG38,'【日バ】登録確認リスト (2)'!$M:$AD,AL$2,0)</f>
        <v>女性</v>
      </c>
      <c r="AM38" s="4">
        <f>VLOOKUP($AG38,'【日バ】登録確認リスト (2)'!$M:$AD,AM$2,0)</f>
        <v>23958</v>
      </c>
      <c r="AN38" t="str">
        <f>VLOOKUP($AG38,'【日バ】登録確認リスト (2)'!$M:$AD,AN$2,0)</f>
        <v>177-0043</v>
      </c>
      <c r="AO38">
        <v>13</v>
      </c>
      <c r="AP38" t="str">
        <f>VLOOKUP($AG38,'【日バ】登録確認リスト (2)'!$M:$AD,AP$2,0)</f>
        <v>練馬区上石神井南町11-27</v>
      </c>
      <c r="AQ38">
        <f>VLOOKUP($AG38,'【日バ】登録確認リスト (2)'!$M:$AD,AQ$2,0)</f>
        <v>0</v>
      </c>
      <c r="AR38">
        <f>VLOOKUP($AG38,'【日バ】登録確認リスト (2)'!$M:$AD,AR$2,0)</f>
        <v>0</v>
      </c>
      <c r="AS38">
        <f>VLOOKUP($AG38,'【日バ】登録確認リスト (2)'!$M:$AD,AS$2,0)</f>
        <v>0</v>
      </c>
      <c r="AT38">
        <f>VLOOKUP($AG38,'【日バ】登録確認リスト (2)'!$M:$AD,AT$2,0)</f>
        <v>0</v>
      </c>
      <c r="AU38">
        <f>VLOOKUP($AG38,'【日バ】登録確認リスト (2)'!$M:$AD,AU$2,0)</f>
        <v>3</v>
      </c>
      <c r="AV38" t="str">
        <f>VLOOKUP($AG38,'【日バ】登録確認リスト (2)'!$M:$AD,AV$2,0)</f>
        <v>３級</v>
      </c>
      <c r="AW38" t="str">
        <f>VLOOKUP($AG38,'【日バ】登録確認リスト (2)'!$M:$AD,AW$2,0)</f>
        <v>00192591</v>
      </c>
      <c r="AX38" s="4">
        <f>VLOOKUP($AG38,'【日バ】登録確認リスト (2)'!$M:$AD,AX$2,0)</f>
        <v>43921</v>
      </c>
      <c r="AY38" t="b">
        <f t="shared" si="2"/>
        <v>1</v>
      </c>
      <c r="AZ38" t="b">
        <f t="shared" si="3"/>
        <v>1</v>
      </c>
      <c r="BA38" t="b">
        <f t="shared" si="4"/>
        <v>1</v>
      </c>
      <c r="BB38" t="b">
        <f t="shared" si="5"/>
        <v>1</v>
      </c>
      <c r="BC38" t="b">
        <f t="shared" si="6"/>
        <v>1</v>
      </c>
      <c r="BD38" t="b">
        <f t="shared" si="7"/>
        <v>1</v>
      </c>
      <c r="BE38" t="b">
        <f t="shared" si="8"/>
        <v>1</v>
      </c>
      <c r="BF38" t="b">
        <f t="shared" si="9"/>
        <v>1</v>
      </c>
      <c r="BG38" t="b">
        <f t="shared" si="10"/>
        <v>1</v>
      </c>
      <c r="BH38" t="b">
        <f t="shared" si="11"/>
        <v>0</v>
      </c>
      <c r="BI38" t="b">
        <f t="shared" si="12"/>
        <v>0</v>
      </c>
      <c r="BJ38" t="b">
        <f t="shared" si="13"/>
        <v>0</v>
      </c>
      <c r="BK38" t="b">
        <f t="shared" si="14"/>
        <v>0</v>
      </c>
      <c r="BL38" t="b">
        <f t="shared" si="15"/>
        <v>1</v>
      </c>
      <c r="BM38" t="b">
        <f t="shared" si="16"/>
        <v>1</v>
      </c>
      <c r="BN38" t="b">
        <f t="shared" si="17"/>
        <v>0</v>
      </c>
      <c r="BO38" t="b">
        <f t="shared" si="18"/>
        <v>1</v>
      </c>
    </row>
    <row r="39" spans="1:67">
      <c r="A39" s="5">
        <v>1</v>
      </c>
      <c r="B39" s="5" t="s">
        <v>34</v>
      </c>
      <c r="C39" s="5">
        <v>110</v>
      </c>
      <c r="D39" s="5" t="s">
        <v>35</v>
      </c>
      <c r="E39" s="5">
        <v>587</v>
      </c>
      <c r="F39" s="5" t="s">
        <v>447</v>
      </c>
      <c r="G39" s="6">
        <v>16277</v>
      </c>
      <c r="H39" s="5" t="s">
        <v>447</v>
      </c>
      <c r="J39" s="5">
        <v>20</v>
      </c>
      <c r="K39" s="9">
        <v>42825</v>
      </c>
      <c r="L39" s="9">
        <v>42551</v>
      </c>
      <c r="M39" s="5">
        <v>192592</v>
      </c>
      <c r="N39" t="s">
        <v>141</v>
      </c>
      <c r="O39" t="s">
        <v>126</v>
      </c>
      <c r="P39" t="s">
        <v>142</v>
      </c>
      <c r="Q39" t="s">
        <v>127</v>
      </c>
      <c r="R39" s="2" t="s">
        <v>36</v>
      </c>
      <c r="S39" s="4">
        <v>23119</v>
      </c>
      <c r="T39" s="2" t="s">
        <v>536</v>
      </c>
      <c r="U39" s="2">
        <v>13</v>
      </c>
      <c r="V39" t="s">
        <v>538</v>
      </c>
      <c r="AA39" s="2">
        <v>3</v>
      </c>
      <c r="AB39" s="2" t="s">
        <v>45</v>
      </c>
      <c r="AC39" s="18">
        <v>192592</v>
      </c>
      <c r="AD39" s="4">
        <v>43921</v>
      </c>
      <c r="AG39" t="str">
        <f t="shared" si="1"/>
        <v>00192592</v>
      </c>
      <c r="AH39" t="str">
        <f>VLOOKUP($AG39,'【日バ】登録確認リスト (2)'!$M:$AD,AH$2,0)</f>
        <v>清水</v>
      </c>
      <c r="AI39" t="str">
        <f>VLOOKUP($AG39,'【日バ】登録確認リスト (2)'!$M:$AD,AI$2,0)</f>
        <v>則子</v>
      </c>
      <c r="AJ39" t="str">
        <f>VLOOKUP($AG39,'【日バ】登録確認リスト (2)'!$M:$AD,AJ$2,0)</f>
        <v>シミズ</v>
      </c>
      <c r="AK39" t="str">
        <f>VLOOKUP($AG39,'【日バ】登録確認リスト (2)'!$M:$AD,AK$2,0)</f>
        <v>ノリコ</v>
      </c>
      <c r="AL39" t="str">
        <f>VLOOKUP($AG39,'【日バ】登録確認リスト (2)'!$M:$AD,AL$2,0)</f>
        <v>女性</v>
      </c>
      <c r="AM39" s="4">
        <f>VLOOKUP($AG39,'【日バ】登録確認リスト (2)'!$M:$AD,AM$2,0)</f>
        <v>23119</v>
      </c>
      <c r="AN39" t="str">
        <f>VLOOKUP($AG39,'【日バ】登録確認リスト (2)'!$M:$AD,AN$2,0)</f>
        <v>177-0043</v>
      </c>
      <c r="AO39">
        <v>13</v>
      </c>
      <c r="AP39" t="str">
        <f>VLOOKUP($AG39,'【日バ】登録確認リスト (2)'!$M:$AD,AP$2,0)</f>
        <v>練馬区上石神井南町6-4</v>
      </c>
      <c r="AQ39">
        <f>VLOOKUP($AG39,'【日バ】登録確認リスト (2)'!$M:$AD,AQ$2,0)</f>
        <v>0</v>
      </c>
      <c r="AR39">
        <f>VLOOKUP($AG39,'【日バ】登録確認リスト (2)'!$M:$AD,AR$2,0)</f>
        <v>0</v>
      </c>
      <c r="AS39">
        <f>VLOOKUP($AG39,'【日バ】登録確認リスト (2)'!$M:$AD,AS$2,0)</f>
        <v>0</v>
      </c>
      <c r="AT39">
        <f>VLOOKUP($AG39,'【日バ】登録確認リスト (2)'!$M:$AD,AT$2,0)</f>
        <v>0</v>
      </c>
      <c r="AU39">
        <f>VLOOKUP($AG39,'【日バ】登録確認リスト (2)'!$M:$AD,AU$2,0)</f>
        <v>3</v>
      </c>
      <c r="AV39" t="str">
        <f>VLOOKUP($AG39,'【日バ】登録確認リスト (2)'!$M:$AD,AV$2,0)</f>
        <v>３級</v>
      </c>
      <c r="AW39" t="str">
        <f>VLOOKUP($AG39,'【日バ】登録確認リスト (2)'!$M:$AD,AW$2,0)</f>
        <v>00192592</v>
      </c>
      <c r="AX39" s="4">
        <f>VLOOKUP($AG39,'【日バ】登録確認リスト (2)'!$M:$AD,AX$2,0)</f>
        <v>43921</v>
      </c>
      <c r="AY39" t="b">
        <f t="shared" si="2"/>
        <v>1</v>
      </c>
      <c r="AZ39" t="b">
        <f t="shared" si="3"/>
        <v>1</v>
      </c>
      <c r="BA39" t="b">
        <f t="shared" si="4"/>
        <v>1</v>
      </c>
      <c r="BB39" t="b">
        <f t="shared" si="5"/>
        <v>1</v>
      </c>
      <c r="BC39" t="b">
        <f t="shared" si="6"/>
        <v>1</v>
      </c>
      <c r="BD39" t="b">
        <f t="shared" si="7"/>
        <v>1</v>
      </c>
      <c r="BE39" t="b">
        <f t="shared" si="8"/>
        <v>1</v>
      </c>
      <c r="BF39" t="b">
        <f t="shared" si="9"/>
        <v>1</v>
      </c>
      <c r="BG39" t="b">
        <f t="shared" si="10"/>
        <v>1</v>
      </c>
      <c r="BH39" t="b">
        <f t="shared" si="11"/>
        <v>0</v>
      </c>
      <c r="BI39" t="b">
        <f t="shared" si="12"/>
        <v>0</v>
      </c>
      <c r="BJ39" t="b">
        <f t="shared" si="13"/>
        <v>0</v>
      </c>
      <c r="BK39" t="b">
        <f t="shared" si="14"/>
        <v>0</v>
      </c>
      <c r="BL39" t="b">
        <f t="shared" si="15"/>
        <v>1</v>
      </c>
      <c r="BM39" t="b">
        <f t="shared" si="16"/>
        <v>1</v>
      </c>
      <c r="BN39" t="b">
        <f t="shared" si="17"/>
        <v>0</v>
      </c>
      <c r="BO39" t="b">
        <f t="shared" si="18"/>
        <v>1</v>
      </c>
    </row>
    <row r="40" spans="1:67">
      <c r="A40" s="5">
        <v>1</v>
      </c>
      <c r="B40" s="5" t="s">
        <v>34</v>
      </c>
      <c r="C40" s="5">
        <v>110</v>
      </c>
      <c r="D40" s="5" t="s">
        <v>35</v>
      </c>
      <c r="E40" s="5">
        <v>587</v>
      </c>
      <c r="F40" s="5" t="s">
        <v>447</v>
      </c>
      <c r="G40" s="6">
        <v>16277</v>
      </c>
      <c r="H40" s="5" t="s">
        <v>447</v>
      </c>
      <c r="J40" s="5">
        <v>20</v>
      </c>
      <c r="K40" s="9">
        <v>42825</v>
      </c>
      <c r="L40" s="9">
        <v>42551</v>
      </c>
      <c r="M40" s="5">
        <v>192593</v>
      </c>
      <c r="N40" t="s">
        <v>392</v>
      </c>
      <c r="O40" t="s">
        <v>539</v>
      </c>
      <c r="P40" t="s">
        <v>393</v>
      </c>
      <c r="Q40" t="s">
        <v>540</v>
      </c>
      <c r="R40" s="2" t="s">
        <v>36</v>
      </c>
      <c r="S40" s="4">
        <v>22938</v>
      </c>
      <c r="T40" s="2" t="s">
        <v>465</v>
      </c>
      <c r="U40" s="2">
        <v>13</v>
      </c>
      <c r="V40" t="s">
        <v>541</v>
      </c>
      <c r="AA40" s="2">
        <v>3</v>
      </c>
      <c r="AB40" s="2" t="s">
        <v>45</v>
      </c>
      <c r="AC40" s="18">
        <v>2630040912</v>
      </c>
      <c r="AD40" s="4">
        <v>43921</v>
      </c>
      <c r="AG40" t="str">
        <f t="shared" si="1"/>
        <v>00192593</v>
      </c>
      <c r="AH40" t="str">
        <f>VLOOKUP($AG40,'【日バ】登録確認リスト (2)'!$M:$AD,AH$2,0)</f>
        <v>山根</v>
      </c>
      <c r="AI40" t="str">
        <f>VLOOKUP($AG40,'【日バ】登録確認リスト (2)'!$M:$AD,AI$2,0)</f>
        <v>園美</v>
      </c>
      <c r="AJ40" t="str">
        <f>VLOOKUP($AG40,'【日バ】登録確認リスト (2)'!$M:$AD,AJ$2,0)</f>
        <v>ヤマネ</v>
      </c>
      <c r="AK40" t="str">
        <f>VLOOKUP($AG40,'【日バ】登録確認リスト (2)'!$M:$AD,AK$2,0)</f>
        <v>ソノミ</v>
      </c>
      <c r="AL40" t="str">
        <f>VLOOKUP($AG40,'【日バ】登録確認リスト (2)'!$M:$AD,AL$2,0)</f>
        <v>女性</v>
      </c>
      <c r="AM40" s="4">
        <f>VLOOKUP($AG40,'【日バ】登録確認リスト (2)'!$M:$AD,AM$2,0)</f>
        <v>22938</v>
      </c>
      <c r="AN40" t="str">
        <f>VLOOKUP($AG40,'【日バ】登録確認リスト (2)'!$M:$AD,AN$2,0)</f>
        <v>177-0044</v>
      </c>
      <c r="AO40">
        <v>13</v>
      </c>
      <c r="AP40" t="str">
        <f>VLOOKUP($AG40,'【日バ】登録確認リスト (2)'!$M:$AD,AP$2,0)</f>
        <v>練馬区上石神井2-1-19</v>
      </c>
      <c r="AQ40">
        <f>VLOOKUP($AG40,'【日バ】登録確認リスト (2)'!$M:$AD,AQ$2,0)</f>
        <v>0</v>
      </c>
      <c r="AR40">
        <f>VLOOKUP($AG40,'【日バ】登録確認リスト (2)'!$M:$AD,AR$2,0)</f>
        <v>0</v>
      </c>
      <c r="AS40">
        <f>VLOOKUP($AG40,'【日バ】登録確認リスト (2)'!$M:$AD,AS$2,0)</f>
        <v>0</v>
      </c>
      <c r="AT40">
        <f>VLOOKUP($AG40,'【日バ】登録確認リスト (2)'!$M:$AD,AT$2,0)</f>
        <v>0</v>
      </c>
      <c r="AU40">
        <f>VLOOKUP($AG40,'【日バ】登録確認リスト (2)'!$M:$AD,AU$2,0)</f>
        <v>3</v>
      </c>
      <c r="AV40" t="str">
        <f>VLOOKUP($AG40,'【日バ】登録確認リスト (2)'!$M:$AD,AV$2,0)</f>
        <v>３級</v>
      </c>
      <c r="AW40" t="str">
        <f>VLOOKUP($AG40,'【日バ】登録確認リスト (2)'!$M:$AD,AW$2,0)</f>
        <v>00192593</v>
      </c>
      <c r="AX40" s="4">
        <f>VLOOKUP($AG40,'【日バ】登録確認リスト (2)'!$M:$AD,AX$2,0)</f>
        <v>43921</v>
      </c>
      <c r="AY40" t="b">
        <f t="shared" si="2"/>
        <v>1</v>
      </c>
      <c r="AZ40" t="b">
        <f t="shared" si="3"/>
        <v>1</v>
      </c>
      <c r="BA40" t="b">
        <f t="shared" si="4"/>
        <v>1</v>
      </c>
      <c r="BB40" t="b">
        <f t="shared" si="5"/>
        <v>1</v>
      </c>
      <c r="BC40" t="b">
        <f t="shared" si="6"/>
        <v>1</v>
      </c>
      <c r="BD40" t="b">
        <f t="shared" si="7"/>
        <v>1</v>
      </c>
      <c r="BE40" t="b">
        <f t="shared" si="8"/>
        <v>1</v>
      </c>
      <c r="BF40" t="b">
        <f t="shared" si="9"/>
        <v>1</v>
      </c>
      <c r="BG40" t="b">
        <f t="shared" si="10"/>
        <v>1</v>
      </c>
      <c r="BH40" t="b">
        <f t="shared" si="11"/>
        <v>0</v>
      </c>
      <c r="BI40" t="b">
        <f t="shared" si="12"/>
        <v>0</v>
      </c>
      <c r="BJ40" t="b">
        <f t="shared" si="13"/>
        <v>0</v>
      </c>
      <c r="BK40" t="b">
        <f t="shared" si="14"/>
        <v>0</v>
      </c>
      <c r="BL40" t="b">
        <f t="shared" si="15"/>
        <v>1</v>
      </c>
      <c r="BM40" t="b">
        <f t="shared" si="16"/>
        <v>1</v>
      </c>
      <c r="BN40" t="b">
        <f t="shared" si="17"/>
        <v>0</v>
      </c>
      <c r="BO40" t="b">
        <f t="shared" si="18"/>
        <v>1</v>
      </c>
    </row>
    <row r="41" spans="1:67">
      <c r="A41" s="5">
        <v>1</v>
      </c>
      <c r="B41" s="5" t="s">
        <v>34</v>
      </c>
      <c r="C41" s="5">
        <v>110</v>
      </c>
      <c r="D41" s="5" t="s">
        <v>35</v>
      </c>
      <c r="E41" s="5">
        <v>587</v>
      </c>
      <c r="F41" s="5" t="s">
        <v>447</v>
      </c>
      <c r="G41" s="6">
        <v>16277</v>
      </c>
      <c r="H41" s="5" t="s">
        <v>447</v>
      </c>
      <c r="J41" s="5">
        <v>20</v>
      </c>
      <c r="K41" s="9">
        <v>42825</v>
      </c>
      <c r="L41" s="9">
        <v>42551</v>
      </c>
      <c r="M41" s="5">
        <v>192595</v>
      </c>
      <c r="N41" t="s">
        <v>542</v>
      </c>
      <c r="O41" t="s">
        <v>67</v>
      </c>
      <c r="P41" t="s">
        <v>543</v>
      </c>
      <c r="Q41" t="s">
        <v>68</v>
      </c>
      <c r="R41" s="2" t="s">
        <v>36</v>
      </c>
      <c r="S41" s="4">
        <v>23195</v>
      </c>
      <c r="T41" s="2" t="s">
        <v>536</v>
      </c>
      <c r="U41" s="2">
        <v>13</v>
      </c>
      <c r="V41" t="s">
        <v>544</v>
      </c>
      <c r="AA41" s="2">
        <v>3</v>
      </c>
      <c r="AB41" s="2" t="s">
        <v>45</v>
      </c>
      <c r="AC41" s="18">
        <v>2430035572</v>
      </c>
      <c r="AD41" s="4">
        <v>43190</v>
      </c>
      <c r="AG41" t="str">
        <f t="shared" si="1"/>
        <v>00192595</v>
      </c>
      <c r="AH41" t="str">
        <f>VLOOKUP($AG41,'【日バ】登録確認リスト (2)'!$M:$AD,AH$2,0)</f>
        <v>新里</v>
      </c>
      <c r="AI41" t="str">
        <f>VLOOKUP($AG41,'【日バ】登録確認リスト (2)'!$M:$AD,AI$2,0)</f>
        <v>恵美子</v>
      </c>
      <c r="AJ41" t="str">
        <f>VLOOKUP($AG41,'【日バ】登録確認リスト (2)'!$M:$AD,AJ$2,0)</f>
        <v>シンザト</v>
      </c>
      <c r="AK41" t="str">
        <f>VLOOKUP($AG41,'【日バ】登録確認リスト (2)'!$M:$AD,AK$2,0)</f>
        <v>エミコ</v>
      </c>
      <c r="AL41" t="str">
        <f>VLOOKUP($AG41,'【日バ】登録確認リスト (2)'!$M:$AD,AL$2,0)</f>
        <v>女性</v>
      </c>
      <c r="AM41" s="4">
        <f>VLOOKUP($AG41,'【日バ】登録確認リスト (2)'!$M:$AD,AM$2,0)</f>
        <v>23195</v>
      </c>
      <c r="AN41" t="str">
        <f>VLOOKUP($AG41,'【日バ】登録確認リスト (2)'!$M:$AD,AN$2,0)</f>
        <v>177-0043</v>
      </c>
      <c r="AO41">
        <v>13</v>
      </c>
      <c r="AP41" t="str">
        <f>VLOOKUP($AG41,'【日バ】登録確認リスト (2)'!$M:$AD,AP$2,0)</f>
        <v>練馬区上石神井南町18-14</v>
      </c>
      <c r="AQ41">
        <f>VLOOKUP($AG41,'【日バ】登録確認リスト (2)'!$M:$AD,AQ$2,0)</f>
        <v>0</v>
      </c>
      <c r="AR41">
        <f>VLOOKUP($AG41,'【日バ】登録確認リスト (2)'!$M:$AD,AR$2,0)</f>
        <v>0</v>
      </c>
      <c r="AS41">
        <f>VLOOKUP($AG41,'【日バ】登録確認リスト (2)'!$M:$AD,AS$2,0)</f>
        <v>0</v>
      </c>
      <c r="AT41">
        <f>VLOOKUP($AG41,'【日バ】登録確認リスト (2)'!$M:$AD,AT$2,0)</f>
        <v>0</v>
      </c>
      <c r="AU41">
        <f>VLOOKUP($AG41,'【日バ】登録確認リスト (2)'!$M:$AD,AU$2,0)</f>
        <v>3</v>
      </c>
      <c r="AV41" t="str">
        <f>VLOOKUP($AG41,'【日バ】登録確認リスト (2)'!$M:$AD,AV$2,0)</f>
        <v>３級</v>
      </c>
      <c r="AW41" t="str">
        <f>VLOOKUP($AG41,'【日バ】登録確認リスト (2)'!$M:$AD,AW$2,0)</f>
        <v>00192595</v>
      </c>
      <c r="AX41" s="4">
        <f>VLOOKUP($AG41,'【日バ】登録確認リスト (2)'!$M:$AD,AX$2,0)</f>
        <v>43190</v>
      </c>
      <c r="AY41" t="b">
        <f t="shared" si="2"/>
        <v>1</v>
      </c>
      <c r="AZ41" t="b">
        <f t="shared" si="3"/>
        <v>1</v>
      </c>
      <c r="BA41" t="b">
        <f t="shared" si="4"/>
        <v>1</v>
      </c>
      <c r="BB41" t="b">
        <f t="shared" si="5"/>
        <v>1</v>
      </c>
      <c r="BC41" t="b">
        <f t="shared" si="6"/>
        <v>1</v>
      </c>
      <c r="BD41" t="b">
        <f t="shared" si="7"/>
        <v>1</v>
      </c>
      <c r="BE41" t="b">
        <f t="shared" si="8"/>
        <v>1</v>
      </c>
      <c r="BF41" t="b">
        <f t="shared" si="9"/>
        <v>1</v>
      </c>
      <c r="BG41" t="b">
        <f t="shared" si="10"/>
        <v>1</v>
      </c>
      <c r="BH41" t="b">
        <f t="shared" si="11"/>
        <v>0</v>
      </c>
      <c r="BI41" t="b">
        <f t="shared" si="12"/>
        <v>0</v>
      </c>
      <c r="BJ41" t="b">
        <f t="shared" si="13"/>
        <v>0</v>
      </c>
      <c r="BK41" t="b">
        <f t="shared" si="14"/>
        <v>0</v>
      </c>
      <c r="BL41" t="b">
        <f t="shared" si="15"/>
        <v>1</v>
      </c>
      <c r="BM41" t="b">
        <f t="shared" si="16"/>
        <v>1</v>
      </c>
      <c r="BN41" t="b">
        <f t="shared" si="17"/>
        <v>0</v>
      </c>
      <c r="BO41" t="b">
        <f t="shared" si="18"/>
        <v>1</v>
      </c>
    </row>
    <row r="42" spans="1:67">
      <c r="A42" s="5">
        <v>1</v>
      </c>
      <c r="B42" s="5" t="s">
        <v>34</v>
      </c>
      <c r="C42" s="5">
        <v>110</v>
      </c>
      <c r="D42" s="5" t="s">
        <v>35</v>
      </c>
      <c r="E42" s="5">
        <v>587</v>
      </c>
      <c r="F42" s="5" t="s">
        <v>447</v>
      </c>
      <c r="G42" s="6">
        <v>16277</v>
      </c>
      <c r="H42" s="5" t="s">
        <v>447</v>
      </c>
      <c r="J42" s="5">
        <v>20</v>
      </c>
      <c r="K42" s="9">
        <v>42825</v>
      </c>
      <c r="L42" s="9">
        <v>42551</v>
      </c>
      <c r="M42" s="5">
        <v>192596</v>
      </c>
      <c r="N42" t="s">
        <v>158</v>
      </c>
      <c r="O42" t="s">
        <v>144</v>
      </c>
      <c r="P42" t="s">
        <v>159</v>
      </c>
      <c r="Q42" t="s">
        <v>145</v>
      </c>
      <c r="R42" s="2" t="s">
        <v>36</v>
      </c>
      <c r="S42" s="4">
        <v>23071</v>
      </c>
      <c r="T42" s="2" t="s">
        <v>545</v>
      </c>
      <c r="U42" s="2">
        <v>13</v>
      </c>
      <c r="V42" t="s">
        <v>546</v>
      </c>
      <c r="AA42" s="2">
        <v>3</v>
      </c>
      <c r="AB42" s="2" t="s">
        <v>45</v>
      </c>
      <c r="AC42" s="18">
        <v>2430035573</v>
      </c>
      <c r="AD42" s="4">
        <v>43190</v>
      </c>
      <c r="AG42" t="str">
        <f t="shared" si="1"/>
        <v>00192596</v>
      </c>
      <c r="AH42" t="str">
        <f>VLOOKUP($AG42,'【日バ】登録確認リスト (2)'!$M:$AD,AH$2,0)</f>
        <v>金子</v>
      </c>
      <c r="AI42" t="str">
        <f>VLOOKUP($AG42,'【日バ】登録確認リスト (2)'!$M:$AD,AI$2,0)</f>
        <v>久子</v>
      </c>
      <c r="AJ42" t="str">
        <f>VLOOKUP($AG42,'【日バ】登録確認リスト (2)'!$M:$AD,AJ$2,0)</f>
        <v>カネコ</v>
      </c>
      <c r="AK42" t="str">
        <f>VLOOKUP($AG42,'【日バ】登録確認リスト (2)'!$M:$AD,AK$2,0)</f>
        <v>ヒサコ</v>
      </c>
      <c r="AL42" t="str">
        <f>VLOOKUP($AG42,'【日バ】登録確認リスト (2)'!$M:$AD,AL$2,0)</f>
        <v>女性</v>
      </c>
      <c r="AM42" s="4">
        <f>VLOOKUP($AG42,'【日バ】登録確認リスト (2)'!$M:$AD,AM$2,0)</f>
        <v>23071</v>
      </c>
      <c r="AN42" t="str">
        <f>VLOOKUP($AG42,'【日バ】登録確認リスト (2)'!$M:$AD,AN$2,0)</f>
        <v>177-0053</v>
      </c>
      <c r="AO42">
        <v>13</v>
      </c>
      <c r="AP42" t="str">
        <f>VLOOKUP($AG42,'【日バ】登録確認リスト (2)'!$M:$AD,AP$2,0)</f>
        <v>練馬区関町南4-18-2-204</v>
      </c>
      <c r="AQ42">
        <f>VLOOKUP($AG42,'【日バ】登録確認リスト (2)'!$M:$AD,AQ$2,0)</f>
        <v>0</v>
      </c>
      <c r="AR42">
        <f>VLOOKUP($AG42,'【日バ】登録確認リスト (2)'!$M:$AD,AR$2,0)</f>
        <v>0</v>
      </c>
      <c r="AS42">
        <f>VLOOKUP($AG42,'【日バ】登録確認リスト (2)'!$M:$AD,AS$2,0)</f>
        <v>0</v>
      </c>
      <c r="AT42">
        <f>VLOOKUP($AG42,'【日バ】登録確認リスト (2)'!$M:$AD,AT$2,0)</f>
        <v>0</v>
      </c>
      <c r="AU42">
        <f>VLOOKUP($AG42,'【日バ】登録確認リスト (2)'!$M:$AD,AU$2,0)</f>
        <v>3</v>
      </c>
      <c r="AV42" t="str">
        <f>VLOOKUP($AG42,'【日バ】登録確認リスト (2)'!$M:$AD,AV$2,0)</f>
        <v>３級</v>
      </c>
      <c r="AW42" t="str">
        <f>VLOOKUP($AG42,'【日バ】登録確認リスト (2)'!$M:$AD,AW$2,0)</f>
        <v>00192596</v>
      </c>
      <c r="AX42" s="4">
        <f>VLOOKUP($AG42,'【日バ】登録確認リスト (2)'!$M:$AD,AX$2,0)</f>
        <v>43190</v>
      </c>
      <c r="AY42" t="b">
        <f t="shared" si="2"/>
        <v>1</v>
      </c>
      <c r="AZ42" t="b">
        <f t="shared" si="3"/>
        <v>1</v>
      </c>
      <c r="BA42" t="b">
        <f t="shared" si="4"/>
        <v>1</v>
      </c>
      <c r="BB42" t="b">
        <f t="shared" si="5"/>
        <v>1</v>
      </c>
      <c r="BC42" t="b">
        <f t="shared" si="6"/>
        <v>1</v>
      </c>
      <c r="BD42" t="b">
        <f t="shared" si="7"/>
        <v>1</v>
      </c>
      <c r="BE42" t="b">
        <f t="shared" si="8"/>
        <v>1</v>
      </c>
      <c r="BF42" t="b">
        <f t="shared" si="9"/>
        <v>1</v>
      </c>
      <c r="BG42" t="b">
        <f t="shared" si="10"/>
        <v>1</v>
      </c>
      <c r="BH42" t="b">
        <f t="shared" si="11"/>
        <v>0</v>
      </c>
      <c r="BI42" t="b">
        <f t="shared" si="12"/>
        <v>0</v>
      </c>
      <c r="BJ42" t="b">
        <f t="shared" si="13"/>
        <v>0</v>
      </c>
      <c r="BK42" t="b">
        <f t="shared" si="14"/>
        <v>0</v>
      </c>
      <c r="BL42" t="b">
        <f t="shared" si="15"/>
        <v>1</v>
      </c>
      <c r="BM42" t="b">
        <f t="shared" si="16"/>
        <v>1</v>
      </c>
      <c r="BN42" t="b">
        <f t="shared" si="17"/>
        <v>0</v>
      </c>
      <c r="BO42" t="b">
        <f t="shared" si="18"/>
        <v>1</v>
      </c>
    </row>
    <row r="43" spans="1:67">
      <c r="A43" s="5">
        <v>1</v>
      </c>
      <c r="B43" s="5" t="s">
        <v>34</v>
      </c>
      <c r="C43" s="5">
        <v>110</v>
      </c>
      <c r="D43" s="5" t="s">
        <v>35</v>
      </c>
      <c r="E43" s="5">
        <v>587</v>
      </c>
      <c r="F43" s="5" t="s">
        <v>447</v>
      </c>
      <c r="G43" s="6">
        <v>16277</v>
      </c>
      <c r="H43" s="5" t="s">
        <v>447</v>
      </c>
      <c r="J43" s="5">
        <v>20</v>
      </c>
      <c r="K43" s="9">
        <v>42825</v>
      </c>
      <c r="L43" s="9">
        <v>42551</v>
      </c>
      <c r="M43" s="5">
        <v>192597</v>
      </c>
      <c r="N43" t="s">
        <v>117</v>
      </c>
      <c r="O43" t="s">
        <v>547</v>
      </c>
      <c r="P43" t="s">
        <v>118</v>
      </c>
      <c r="Q43" t="s">
        <v>127</v>
      </c>
      <c r="R43" s="2" t="s">
        <v>36</v>
      </c>
      <c r="S43" s="4">
        <v>22576</v>
      </c>
      <c r="T43" s="2" t="s">
        <v>548</v>
      </c>
      <c r="U43" s="2">
        <v>13</v>
      </c>
      <c r="V43" t="s">
        <v>549</v>
      </c>
      <c r="AA43" s="2">
        <v>3</v>
      </c>
      <c r="AB43" s="2" t="s">
        <v>45</v>
      </c>
      <c r="AC43" s="18">
        <v>2430035574</v>
      </c>
      <c r="AD43" s="4">
        <v>43190</v>
      </c>
      <c r="AG43" t="str">
        <f t="shared" si="1"/>
        <v>00192597</v>
      </c>
      <c r="AH43" t="str">
        <f>VLOOKUP($AG43,'【日バ】登録確認リスト (2)'!$M:$AD,AH$2,0)</f>
        <v>中村</v>
      </c>
      <c r="AI43" t="str">
        <f>VLOOKUP($AG43,'【日バ】登録確認リスト (2)'!$M:$AD,AI$2,0)</f>
        <v>法子</v>
      </c>
      <c r="AJ43" t="str">
        <f>VLOOKUP($AG43,'【日バ】登録確認リスト (2)'!$M:$AD,AJ$2,0)</f>
        <v>ナカムラ</v>
      </c>
      <c r="AK43" t="str">
        <f>VLOOKUP($AG43,'【日バ】登録確認リスト (2)'!$M:$AD,AK$2,0)</f>
        <v>ノリコ</v>
      </c>
      <c r="AL43" t="str">
        <f>VLOOKUP($AG43,'【日バ】登録確認リスト (2)'!$M:$AD,AL$2,0)</f>
        <v>女性</v>
      </c>
      <c r="AM43" s="4">
        <f>VLOOKUP($AG43,'【日バ】登録確認リスト (2)'!$M:$AD,AM$2,0)</f>
        <v>22576</v>
      </c>
      <c r="AN43" t="str">
        <f>VLOOKUP($AG43,'【日バ】登録確認リスト (2)'!$M:$AD,AN$2,0)</f>
        <v>177-0051</v>
      </c>
      <c r="AO43">
        <v>13</v>
      </c>
      <c r="AP43" t="str">
        <f>VLOOKUP($AG43,'【日バ】登録確認リスト (2)'!$M:$AD,AP$2,0)</f>
        <v>練馬区関町北3-25-15-204</v>
      </c>
      <c r="AQ43">
        <f>VLOOKUP($AG43,'【日バ】登録確認リスト (2)'!$M:$AD,AQ$2,0)</f>
        <v>0</v>
      </c>
      <c r="AR43">
        <f>VLOOKUP($AG43,'【日バ】登録確認リスト (2)'!$M:$AD,AR$2,0)</f>
        <v>0</v>
      </c>
      <c r="AS43">
        <f>VLOOKUP($AG43,'【日バ】登録確認リスト (2)'!$M:$AD,AS$2,0)</f>
        <v>0</v>
      </c>
      <c r="AT43">
        <f>VLOOKUP($AG43,'【日バ】登録確認リスト (2)'!$M:$AD,AT$2,0)</f>
        <v>0</v>
      </c>
      <c r="AU43">
        <f>VLOOKUP($AG43,'【日バ】登録確認リスト (2)'!$M:$AD,AU$2,0)</f>
        <v>3</v>
      </c>
      <c r="AV43" t="str">
        <f>VLOOKUP($AG43,'【日バ】登録確認リスト (2)'!$M:$AD,AV$2,0)</f>
        <v>３級</v>
      </c>
      <c r="AW43" t="str">
        <f>VLOOKUP($AG43,'【日バ】登録確認リスト (2)'!$M:$AD,AW$2,0)</f>
        <v>00192597</v>
      </c>
      <c r="AX43" s="4">
        <f>VLOOKUP($AG43,'【日バ】登録確認リスト (2)'!$M:$AD,AX$2,0)</f>
        <v>43190</v>
      </c>
      <c r="AY43" t="b">
        <f t="shared" si="2"/>
        <v>1</v>
      </c>
      <c r="AZ43" t="b">
        <f t="shared" si="3"/>
        <v>1</v>
      </c>
      <c r="BA43" t="b">
        <f t="shared" si="4"/>
        <v>1</v>
      </c>
      <c r="BB43" t="b">
        <f t="shared" si="5"/>
        <v>1</v>
      </c>
      <c r="BC43" t="b">
        <f t="shared" si="6"/>
        <v>1</v>
      </c>
      <c r="BD43" t="b">
        <f t="shared" si="7"/>
        <v>1</v>
      </c>
      <c r="BE43" t="b">
        <f t="shared" si="8"/>
        <v>1</v>
      </c>
      <c r="BF43" t="b">
        <f t="shared" si="9"/>
        <v>1</v>
      </c>
      <c r="BG43" t="b">
        <f t="shared" si="10"/>
        <v>1</v>
      </c>
      <c r="BH43" t="b">
        <f t="shared" si="11"/>
        <v>0</v>
      </c>
      <c r="BI43" t="b">
        <f t="shared" si="12"/>
        <v>0</v>
      </c>
      <c r="BJ43" t="b">
        <f t="shared" si="13"/>
        <v>0</v>
      </c>
      <c r="BK43" t="b">
        <f t="shared" si="14"/>
        <v>0</v>
      </c>
      <c r="BL43" t="b">
        <f t="shared" si="15"/>
        <v>1</v>
      </c>
      <c r="BM43" t="b">
        <f t="shared" si="16"/>
        <v>1</v>
      </c>
      <c r="BN43" t="b">
        <f t="shared" si="17"/>
        <v>0</v>
      </c>
      <c r="BO43" t="b">
        <f t="shared" si="18"/>
        <v>1</v>
      </c>
    </row>
    <row r="44" spans="1:67">
      <c r="A44" s="5">
        <v>1</v>
      </c>
      <c r="B44" s="5" t="s">
        <v>34</v>
      </c>
      <c r="C44" s="5">
        <v>110</v>
      </c>
      <c r="D44" s="5" t="s">
        <v>35</v>
      </c>
      <c r="E44" s="5">
        <v>587</v>
      </c>
      <c r="F44" s="5" t="s">
        <v>447</v>
      </c>
      <c r="G44" s="6">
        <v>16277</v>
      </c>
      <c r="H44" s="5" t="s">
        <v>447</v>
      </c>
      <c r="J44" s="5">
        <v>20</v>
      </c>
      <c r="K44" s="9">
        <v>42825</v>
      </c>
      <c r="L44" s="9">
        <v>42551</v>
      </c>
      <c r="M44" s="5">
        <v>192598</v>
      </c>
      <c r="N44" t="s">
        <v>318</v>
      </c>
      <c r="O44" t="s">
        <v>550</v>
      </c>
      <c r="P44" t="s">
        <v>319</v>
      </c>
      <c r="Q44" t="s">
        <v>551</v>
      </c>
      <c r="R44" s="2" t="s">
        <v>36</v>
      </c>
      <c r="S44" s="4">
        <v>23389</v>
      </c>
      <c r="T44" s="2" t="s">
        <v>548</v>
      </c>
      <c r="U44" s="2">
        <v>13</v>
      </c>
      <c r="V44" t="s">
        <v>552</v>
      </c>
      <c r="AA44" s="2">
        <v>3</v>
      </c>
      <c r="AB44" s="2" t="s">
        <v>45</v>
      </c>
      <c r="AC44" s="18">
        <v>2430035575</v>
      </c>
      <c r="AD44" s="4">
        <v>43190</v>
      </c>
      <c r="AG44" t="str">
        <f t="shared" si="1"/>
        <v>00192598</v>
      </c>
      <c r="AH44" t="str">
        <f>VLOOKUP($AG44,'【日バ】登録確認リスト (2)'!$M:$AD,AH$2,0)</f>
        <v>田辺</v>
      </c>
      <c r="AI44" t="str">
        <f>VLOOKUP($AG44,'【日バ】登録確認リスト (2)'!$M:$AD,AI$2,0)</f>
        <v>睦代</v>
      </c>
      <c r="AJ44" t="str">
        <f>VLOOKUP($AG44,'【日バ】登録確認リスト (2)'!$M:$AD,AJ$2,0)</f>
        <v>タナベ</v>
      </c>
      <c r="AK44" t="str">
        <f>VLOOKUP($AG44,'【日バ】登録確認リスト (2)'!$M:$AD,AK$2,0)</f>
        <v>ムツヨ</v>
      </c>
      <c r="AL44" t="str">
        <f>VLOOKUP($AG44,'【日バ】登録確認リスト (2)'!$M:$AD,AL$2,0)</f>
        <v>女性</v>
      </c>
      <c r="AM44" s="4">
        <f>VLOOKUP($AG44,'【日バ】登録確認リスト (2)'!$M:$AD,AM$2,0)</f>
        <v>23389</v>
      </c>
      <c r="AN44" t="str">
        <f>VLOOKUP($AG44,'【日バ】登録確認リスト (2)'!$M:$AD,AN$2,0)</f>
        <v>177-0051</v>
      </c>
      <c r="AO44">
        <v>13</v>
      </c>
      <c r="AP44" t="str">
        <f>VLOOKUP($AG44,'【日バ】登録確認リスト (2)'!$M:$AD,AP$2,0)</f>
        <v>練馬区関町北2-31-20-304</v>
      </c>
      <c r="AQ44">
        <f>VLOOKUP($AG44,'【日バ】登録確認リスト (2)'!$M:$AD,AQ$2,0)</f>
        <v>0</v>
      </c>
      <c r="AR44">
        <f>VLOOKUP($AG44,'【日バ】登録確認リスト (2)'!$M:$AD,AR$2,0)</f>
        <v>0</v>
      </c>
      <c r="AS44">
        <f>VLOOKUP($AG44,'【日バ】登録確認リスト (2)'!$M:$AD,AS$2,0)</f>
        <v>0</v>
      </c>
      <c r="AT44">
        <f>VLOOKUP($AG44,'【日バ】登録確認リスト (2)'!$M:$AD,AT$2,0)</f>
        <v>0</v>
      </c>
      <c r="AU44">
        <f>VLOOKUP($AG44,'【日バ】登録確認リスト (2)'!$M:$AD,AU$2,0)</f>
        <v>3</v>
      </c>
      <c r="AV44" t="str">
        <f>VLOOKUP($AG44,'【日バ】登録確認リスト (2)'!$M:$AD,AV$2,0)</f>
        <v>３級</v>
      </c>
      <c r="AW44" t="str">
        <f>VLOOKUP($AG44,'【日バ】登録確認リスト (2)'!$M:$AD,AW$2,0)</f>
        <v>00192598</v>
      </c>
      <c r="AX44" s="4">
        <f>VLOOKUP($AG44,'【日バ】登録確認リスト (2)'!$M:$AD,AX$2,0)</f>
        <v>43190</v>
      </c>
      <c r="AY44" t="b">
        <f t="shared" si="2"/>
        <v>1</v>
      </c>
      <c r="AZ44" t="b">
        <f t="shared" si="3"/>
        <v>1</v>
      </c>
      <c r="BA44" t="b">
        <f t="shared" si="4"/>
        <v>1</v>
      </c>
      <c r="BB44" t="b">
        <f t="shared" si="5"/>
        <v>1</v>
      </c>
      <c r="BC44" t="b">
        <f t="shared" si="6"/>
        <v>1</v>
      </c>
      <c r="BD44" t="b">
        <f t="shared" si="7"/>
        <v>1</v>
      </c>
      <c r="BE44" t="b">
        <f t="shared" si="8"/>
        <v>1</v>
      </c>
      <c r="BF44" t="b">
        <f t="shared" si="9"/>
        <v>1</v>
      </c>
      <c r="BG44" t="b">
        <f t="shared" si="10"/>
        <v>1</v>
      </c>
      <c r="BH44" t="b">
        <f t="shared" si="11"/>
        <v>0</v>
      </c>
      <c r="BI44" t="b">
        <f t="shared" si="12"/>
        <v>0</v>
      </c>
      <c r="BJ44" t="b">
        <f t="shared" si="13"/>
        <v>0</v>
      </c>
      <c r="BK44" t="b">
        <f t="shared" si="14"/>
        <v>0</v>
      </c>
      <c r="BL44" t="b">
        <f t="shared" si="15"/>
        <v>1</v>
      </c>
      <c r="BM44" t="b">
        <f t="shared" si="16"/>
        <v>1</v>
      </c>
      <c r="BN44" t="b">
        <f t="shared" si="17"/>
        <v>0</v>
      </c>
      <c r="BO44" t="b">
        <f t="shared" si="18"/>
        <v>1</v>
      </c>
    </row>
    <row r="45" spans="1:67">
      <c r="A45" s="5">
        <v>1</v>
      </c>
      <c r="B45" s="5" t="s">
        <v>34</v>
      </c>
      <c r="C45" s="5">
        <v>110</v>
      </c>
      <c r="D45" s="5" t="s">
        <v>35</v>
      </c>
      <c r="E45" s="5">
        <v>587</v>
      </c>
      <c r="F45" s="5" t="s">
        <v>447</v>
      </c>
      <c r="G45" s="6">
        <v>16277</v>
      </c>
      <c r="H45" s="5" t="s">
        <v>447</v>
      </c>
      <c r="J45" s="5">
        <v>20</v>
      </c>
      <c r="K45" s="9">
        <v>42825</v>
      </c>
      <c r="L45" s="9">
        <v>42551</v>
      </c>
      <c r="M45" s="5">
        <v>192599</v>
      </c>
      <c r="N45" t="s">
        <v>37</v>
      </c>
      <c r="O45" t="s">
        <v>407</v>
      </c>
      <c r="P45" t="s">
        <v>38</v>
      </c>
      <c r="Q45" t="s">
        <v>344</v>
      </c>
      <c r="R45" s="2" t="s">
        <v>36</v>
      </c>
      <c r="S45" s="4">
        <v>21288</v>
      </c>
      <c r="T45" s="2" t="s">
        <v>545</v>
      </c>
      <c r="U45" s="2">
        <v>13</v>
      </c>
      <c r="V45" t="s">
        <v>553</v>
      </c>
      <c r="AA45" s="2">
        <v>3</v>
      </c>
      <c r="AB45" s="2" t="s">
        <v>45</v>
      </c>
      <c r="AC45" s="18">
        <v>2430035576</v>
      </c>
      <c r="AD45" s="4">
        <v>43190</v>
      </c>
      <c r="AG45" t="str">
        <f t="shared" si="1"/>
        <v>00192599</v>
      </c>
      <c r="AH45" t="str">
        <f>VLOOKUP($AG45,'【日バ】登録確認リスト (2)'!$M:$AD,AH$2,0)</f>
        <v>鈴木</v>
      </c>
      <c r="AI45" t="str">
        <f>VLOOKUP($AG45,'【日バ】登録確認リスト (2)'!$M:$AD,AI$2,0)</f>
        <v>あい子</v>
      </c>
      <c r="AJ45" t="str">
        <f>VLOOKUP($AG45,'【日バ】登録確認リスト (2)'!$M:$AD,AJ$2,0)</f>
        <v>スズキ</v>
      </c>
      <c r="AK45" t="str">
        <f>VLOOKUP($AG45,'【日バ】登録確認リスト (2)'!$M:$AD,AK$2,0)</f>
        <v>アイコ</v>
      </c>
      <c r="AL45" t="str">
        <f>VLOOKUP($AG45,'【日バ】登録確認リスト (2)'!$M:$AD,AL$2,0)</f>
        <v>女性</v>
      </c>
      <c r="AM45" s="4">
        <f>VLOOKUP($AG45,'【日バ】登録確認リスト (2)'!$M:$AD,AM$2,0)</f>
        <v>21288</v>
      </c>
      <c r="AN45" t="str">
        <f>VLOOKUP($AG45,'【日バ】登録確認リスト (2)'!$M:$AD,AN$2,0)</f>
        <v>188-0011</v>
      </c>
      <c r="AO45">
        <v>13</v>
      </c>
      <c r="AP45" t="str">
        <f>VLOOKUP($AG45,'【日バ】登録確認リスト (2)'!$M:$AD,AP$2,0)</f>
        <v>西東京市田無町2-14-9-406</v>
      </c>
      <c r="AQ45">
        <f>VLOOKUP($AG45,'【日バ】登録確認リスト (2)'!$M:$AD,AQ$2,0)</f>
        <v>0</v>
      </c>
      <c r="AR45">
        <f>VLOOKUP($AG45,'【日バ】登録確認リスト (2)'!$M:$AD,AR$2,0)</f>
        <v>0</v>
      </c>
      <c r="AS45">
        <f>VLOOKUP($AG45,'【日バ】登録確認リスト (2)'!$M:$AD,AS$2,0)</f>
        <v>0</v>
      </c>
      <c r="AT45">
        <f>VLOOKUP($AG45,'【日バ】登録確認リスト (2)'!$M:$AD,AT$2,0)</f>
        <v>0</v>
      </c>
      <c r="AU45">
        <f>VLOOKUP($AG45,'【日バ】登録確認リスト (2)'!$M:$AD,AU$2,0)</f>
        <v>3</v>
      </c>
      <c r="AV45" t="str">
        <f>VLOOKUP($AG45,'【日バ】登録確認リスト (2)'!$M:$AD,AV$2,0)</f>
        <v>３級</v>
      </c>
      <c r="AW45" t="str">
        <f>VLOOKUP($AG45,'【日バ】登録確認リスト (2)'!$M:$AD,AW$2,0)</f>
        <v>00192599</v>
      </c>
      <c r="AX45" s="4">
        <f>VLOOKUP($AG45,'【日バ】登録確認リスト (2)'!$M:$AD,AX$2,0)</f>
        <v>43190</v>
      </c>
      <c r="AY45" t="b">
        <f t="shared" si="2"/>
        <v>1</v>
      </c>
      <c r="AZ45" t="b">
        <f t="shared" si="3"/>
        <v>1</v>
      </c>
      <c r="BA45" t="b">
        <f t="shared" si="4"/>
        <v>1</v>
      </c>
      <c r="BB45" t="b">
        <f t="shared" si="5"/>
        <v>1</v>
      </c>
      <c r="BC45" t="b">
        <f t="shared" si="6"/>
        <v>1</v>
      </c>
      <c r="BD45" t="b">
        <f t="shared" si="7"/>
        <v>1</v>
      </c>
      <c r="BE45" t="b">
        <f t="shared" si="8"/>
        <v>0</v>
      </c>
      <c r="BF45" t="b">
        <f t="shared" si="9"/>
        <v>1</v>
      </c>
      <c r="BG45" t="b">
        <f t="shared" si="10"/>
        <v>0</v>
      </c>
      <c r="BH45" t="b">
        <f t="shared" si="11"/>
        <v>0</v>
      </c>
      <c r="BI45" t="b">
        <f t="shared" si="12"/>
        <v>0</v>
      </c>
      <c r="BJ45" t="b">
        <f t="shared" si="13"/>
        <v>0</v>
      </c>
      <c r="BK45" t="b">
        <f t="shared" si="14"/>
        <v>0</v>
      </c>
      <c r="BL45" t="b">
        <f t="shared" si="15"/>
        <v>1</v>
      </c>
      <c r="BM45" t="b">
        <f t="shared" si="16"/>
        <v>1</v>
      </c>
      <c r="BN45" t="b">
        <f t="shared" si="17"/>
        <v>0</v>
      </c>
      <c r="BO45" t="b">
        <f t="shared" si="18"/>
        <v>1</v>
      </c>
    </row>
    <row r="46" spans="1:67">
      <c r="A46" s="5">
        <v>1</v>
      </c>
      <c r="B46" s="5" t="s">
        <v>34</v>
      </c>
      <c r="C46" s="5">
        <v>110</v>
      </c>
      <c r="D46" s="5" t="s">
        <v>35</v>
      </c>
      <c r="E46" s="5">
        <v>587</v>
      </c>
      <c r="F46" s="5" t="s">
        <v>447</v>
      </c>
      <c r="G46" s="6">
        <v>16277</v>
      </c>
      <c r="H46" s="5" t="s">
        <v>447</v>
      </c>
      <c r="J46" s="5">
        <v>20</v>
      </c>
      <c r="K46" s="9">
        <v>42825</v>
      </c>
      <c r="L46" s="9">
        <v>42551</v>
      </c>
      <c r="M46" s="5">
        <v>192600</v>
      </c>
      <c r="N46" t="s">
        <v>439</v>
      </c>
      <c r="O46" t="s">
        <v>258</v>
      </c>
      <c r="P46" t="s">
        <v>440</v>
      </c>
      <c r="Q46" t="s">
        <v>196</v>
      </c>
      <c r="R46" s="2" t="s">
        <v>36</v>
      </c>
      <c r="S46" s="4">
        <v>24393</v>
      </c>
      <c r="T46" s="2" t="s">
        <v>548</v>
      </c>
      <c r="U46" s="2">
        <v>13</v>
      </c>
      <c r="V46" t="s">
        <v>554</v>
      </c>
      <c r="AA46" s="2">
        <v>3</v>
      </c>
      <c r="AB46" s="2" t="s">
        <v>45</v>
      </c>
      <c r="AC46" s="18">
        <v>2430035577</v>
      </c>
      <c r="AD46" s="4">
        <v>43190</v>
      </c>
      <c r="AG46" t="str">
        <f t="shared" si="1"/>
        <v>00192600</v>
      </c>
      <c r="AH46" t="str">
        <f>VLOOKUP($AG46,'【日バ】登録確認リスト (2)'!$M:$AD,AH$2,0)</f>
        <v>工藤</v>
      </c>
      <c r="AI46" t="str">
        <f>VLOOKUP($AG46,'【日バ】登録確認リスト (2)'!$M:$AD,AI$2,0)</f>
        <v>真由美</v>
      </c>
      <c r="AJ46" t="str">
        <f>VLOOKUP($AG46,'【日バ】登録確認リスト (2)'!$M:$AD,AJ$2,0)</f>
        <v>クドウ</v>
      </c>
      <c r="AK46" t="str">
        <f>VLOOKUP($AG46,'【日バ】登録確認リスト (2)'!$M:$AD,AK$2,0)</f>
        <v>マユミ</v>
      </c>
      <c r="AL46" t="str">
        <f>VLOOKUP($AG46,'【日バ】登録確認リスト (2)'!$M:$AD,AL$2,0)</f>
        <v>女性</v>
      </c>
      <c r="AM46" s="4">
        <f>VLOOKUP($AG46,'【日バ】登録確認リスト (2)'!$M:$AD,AM$2,0)</f>
        <v>24393</v>
      </c>
      <c r="AN46" t="str">
        <f>VLOOKUP($AG46,'【日バ】登録確認リスト (2)'!$M:$AD,AN$2,0)</f>
        <v>177-0051</v>
      </c>
      <c r="AO46">
        <v>13</v>
      </c>
      <c r="AP46" t="str">
        <f>VLOOKUP($AG46,'【日バ】登録確認リスト (2)'!$M:$AD,AP$2,0)</f>
        <v>練馬区関町北3-23-18</v>
      </c>
      <c r="AQ46">
        <f>VLOOKUP($AG46,'【日バ】登録確認リスト (2)'!$M:$AD,AQ$2,0)</f>
        <v>0</v>
      </c>
      <c r="AR46">
        <f>VLOOKUP($AG46,'【日バ】登録確認リスト (2)'!$M:$AD,AR$2,0)</f>
        <v>0</v>
      </c>
      <c r="AS46">
        <f>VLOOKUP($AG46,'【日バ】登録確認リスト (2)'!$M:$AD,AS$2,0)</f>
        <v>0</v>
      </c>
      <c r="AT46">
        <f>VLOOKUP($AG46,'【日バ】登録確認リスト (2)'!$M:$AD,AT$2,0)</f>
        <v>0</v>
      </c>
      <c r="AU46">
        <f>VLOOKUP($AG46,'【日バ】登録確認リスト (2)'!$M:$AD,AU$2,0)</f>
        <v>3</v>
      </c>
      <c r="AV46" t="str">
        <f>VLOOKUP($AG46,'【日バ】登録確認リスト (2)'!$M:$AD,AV$2,0)</f>
        <v>３級</v>
      </c>
      <c r="AW46" t="str">
        <f>VLOOKUP($AG46,'【日バ】登録確認リスト (2)'!$M:$AD,AW$2,0)</f>
        <v>00192600</v>
      </c>
      <c r="AX46" s="4">
        <f>VLOOKUP($AG46,'【日バ】登録確認リスト (2)'!$M:$AD,AX$2,0)</f>
        <v>43190</v>
      </c>
      <c r="AY46" t="b">
        <f t="shared" si="2"/>
        <v>1</v>
      </c>
      <c r="AZ46" t="b">
        <f t="shared" si="3"/>
        <v>1</v>
      </c>
      <c r="BA46" t="b">
        <f t="shared" si="4"/>
        <v>1</v>
      </c>
      <c r="BB46" t="b">
        <f t="shared" si="5"/>
        <v>1</v>
      </c>
      <c r="BC46" t="b">
        <f t="shared" si="6"/>
        <v>1</v>
      </c>
      <c r="BD46" t="b">
        <f t="shared" si="7"/>
        <v>1</v>
      </c>
      <c r="BE46" t="b">
        <f t="shared" si="8"/>
        <v>1</v>
      </c>
      <c r="BF46" t="b">
        <f t="shared" si="9"/>
        <v>1</v>
      </c>
      <c r="BG46" t="b">
        <f t="shared" si="10"/>
        <v>1</v>
      </c>
      <c r="BH46" t="b">
        <f t="shared" si="11"/>
        <v>0</v>
      </c>
      <c r="BI46" t="b">
        <f t="shared" si="12"/>
        <v>0</v>
      </c>
      <c r="BJ46" t="b">
        <f t="shared" si="13"/>
        <v>0</v>
      </c>
      <c r="BK46" t="b">
        <f t="shared" si="14"/>
        <v>0</v>
      </c>
      <c r="BL46" t="b">
        <f t="shared" si="15"/>
        <v>1</v>
      </c>
      <c r="BM46" t="b">
        <f t="shared" si="16"/>
        <v>1</v>
      </c>
      <c r="BN46" t="b">
        <f t="shared" si="17"/>
        <v>0</v>
      </c>
      <c r="BO46" t="b">
        <f t="shared" si="18"/>
        <v>1</v>
      </c>
    </row>
    <row r="47" spans="1:67">
      <c r="A47" s="5">
        <v>1</v>
      </c>
      <c r="B47" s="5" t="s">
        <v>34</v>
      </c>
      <c r="C47" s="5">
        <v>110</v>
      </c>
      <c r="D47" s="5" t="s">
        <v>35</v>
      </c>
      <c r="E47" s="5">
        <v>587</v>
      </c>
      <c r="F47" s="5" t="s">
        <v>447</v>
      </c>
      <c r="G47" s="6">
        <v>16277</v>
      </c>
      <c r="H47" s="5" t="s">
        <v>447</v>
      </c>
      <c r="J47" s="5">
        <v>20</v>
      </c>
      <c r="K47" s="9">
        <v>42825</v>
      </c>
      <c r="L47" s="9">
        <v>42551</v>
      </c>
      <c r="M47" s="5">
        <v>192601</v>
      </c>
      <c r="N47" t="s">
        <v>555</v>
      </c>
      <c r="O47" t="s">
        <v>252</v>
      </c>
      <c r="P47" t="s">
        <v>556</v>
      </c>
      <c r="Q47" t="s">
        <v>253</v>
      </c>
      <c r="R47" s="2" t="s">
        <v>36</v>
      </c>
      <c r="S47" s="4">
        <v>26274</v>
      </c>
      <c r="T47" s="2" t="s">
        <v>545</v>
      </c>
      <c r="U47" s="2">
        <v>13</v>
      </c>
      <c r="V47" t="s">
        <v>557</v>
      </c>
      <c r="AA47" s="2">
        <v>3</v>
      </c>
      <c r="AB47" s="2" t="s">
        <v>45</v>
      </c>
      <c r="AC47" s="18">
        <v>2630041325</v>
      </c>
      <c r="AD47" s="4">
        <v>43921</v>
      </c>
      <c r="AG47" t="str">
        <f t="shared" si="1"/>
        <v>00192601</v>
      </c>
      <c r="AH47" t="str">
        <f>VLOOKUP($AG47,'【日バ】登録確認リスト (2)'!$M:$AD,AH$2,0)</f>
        <v>稲村</v>
      </c>
      <c r="AI47" t="str">
        <f>VLOOKUP($AG47,'【日バ】登録確認リスト (2)'!$M:$AD,AI$2,0)</f>
        <v>幸子</v>
      </c>
      <c r="AJ47" t="str">
        <f>VLOOKUP($AG47,'【日バ】登録確認リスト (2)'!$M:$AD,AJ$2,0)</f>
        <v>イナムラ</v>
      </c>
      <c r="AK47" t="str">
        <f>VLOOKUP($AG47,'【日バ】登録確認リスト (2)'!$M:$AD,AK$2,0)</f>
        <v>サチコ</v>
      </c>
      <c r="AL47" t="str">
        <f>VLOOKUP($AG47,'【日バ】登録確認リスト (2)'!$M:$AD,AL$2,0)</f>
        <v>女性</v>
      </c>
      <c r="AM47" s="4">
        <f>VLOOKUP($AG47,'【日バ】登録確認リスト (2)'!$M:$AD,AM$2,0)</f>
        <v>26274</v>
      </c>
      <c r="AN47" t="str">
        <f>VLOOKUP($AG47,'【日バ】登録確認リスト (2)'!$M:$AD,AN$2,0)</f>
        <v>177-0053</v>
      </c>
      <c r="AO47">
        <v>13</v>
      </c>
      <c r="AP47" t="str">
        <f>VLOOKUP($AG47,'【日バ】登録確認リスト (2)'!$M:$AD,AP$2,0)</f>
        <v>練馬区関町南4-1-25</v>
      </c>
      <c r="AQ47">
        <f>VLOOKUP($AG47,'【日バ】登録確認リスト (2)'!$M:$AD,AQ$2,0)</f>
        <v>0</v>
      </c>
      <c r="AR47">
        <f>VLOOKUP($AG47,'【日バ】登録確認リスト (2)'!$M:$AD,AR$2,0)</f>
        <v>0</v>
      </c>
      <c r="AS47">
        <f>VLOOKUP($AG47,'【日バ】登録確認リスト (2)'!$M:$AD,AS$2,0)</f>
        <v>0</v>
      </c>
      <c r="AT47">
        <f>VLOOKUP($AG47,'【日バ】登録確認リスト (2)'!$M:$AD,AT$2,0)</f>
        <v>0</v>
      </c>
      <c r="AU47">
        <f>VLOOKUP($AG47,'【日バ】登録確認リスト (2)'!$M:$AD,AU$2,0)</f>
        <v>3</v>
      </c>
      <c r="AV47" t="str">
        <f>VLOOKUP($AG47,'【日バ】登録確認リスト (2)'!$M:$AD,AV$2,0)</f>
        <v>３級</v>
      </c>
      <c r="AW47" t="str">
        <f>VLOOKUP($AG47,'【日バ】登録確認リスト (2)'!$M:$AD,AW$2,0)</f>
        <v>00192601</v>
      </c>
      <c r="AX47" s="4">
        <f>VLOOKUP($AG47,'【日バ】登録確認リスト (2)'!$M:$AD,AX$2,0)</f>
        <v>43921</v>
      </c>
      <c r="AY47" t="b">
        <f t="shared" si="2"/>
        <v>1</v>
      </c>
      <c r="AZ47" t="b">
        <f t="shared" si="3"/>
        <v>1</v>
      </c>
      <c r="BA47" t="b">
        <f t="shared" si="4"/>
        <v>1</v>
      </c>
      <c r="BB47" t="b">
        <f t="shared" si="5"/>
        <v>1</v>
      </c>
      <c r="BC47" t="b">
        <f t="shared" si="6"/>
        <v>1</v>
      </c>
      <c r="BD47" t="b">
        <f t="shared" si="7"/>
        <v>1</v>
      </c>
      <c r="BE47" t="b">
        <f t="shared" si="8"/>
        <v>1</v>
      </c>
      <c r="BF47" t="b">
        <f t="shared" si="9"/>
        <v>1</v>
      </c>
      <c r="BG47" t="b">
        <f t="shared" si="10"/>
        <v>1</v>
      </c>
      <c r="BH47" t="b">
        <f t="shared" si="11"/>
        <v>0</v>
      </c>
      <c r="BI47" t="b">
        <f t="shared" si="12"/>
        <v>0</v>
      </c>
      <c r="BJ47" t="b">
        <f t="shared" si="13"/>
        <v>0</v>
      </c>
      <c r="BK47" t="b">
        <f t="shared" si="14"/>
        <v>0</v>
      </c>
      <c r="BL47" t="b">
        <f t="shared" si="15"/>
        <v>1</v>
      </c>
      <c r="BM47" t="b">
        <f t="shared" si="16"/>
        <v>1</v>
      </c>
      <c r="BN47" t="b">
        <f t="shared" si="17"/>
        <v>0</v>
      </c>
      <c r="BO47" t="b">
        <f t="shared" si="18"/>
        <v>1</v>
      </c>
    </row>
    <row r="48" spans="1:67">
      <c r="A48" s="5">
        <v>1</v>
      </c>
      <c r="B48" s="5" t="s">
        <v>34</v>
      </c>
      <c r="C48" s="5">
        <v>110</v>
      </c>
      <c r="D48" s="5" t="s">
        <v>35</v>
      </c>
      <c r="E48" s="5">
        <v>587</v>
      </c>
      <c r="F48" s="5" t="s">
        <v>447</v>
      </c>
      <c r="G48" s="6">
        <v>16277</v>
      </c>
      <c r="H48" s="5" t="s">
        <v>447</v>
      </c>
      <c r="J48" s="5">
        <v>20</v>
      </c>
      <c r="K48" s="9">
        <v>42825</v>
      </c>
      <c r="L48" s="9">
        <v>42551</v>
      </c>
      <c r="M48" s="5">
        <v>192602</v>
      </c>
      <c r="N48" t="s">
        <v>558</v>
      </c>
      <c r="O48" t="s">
        <v>388</v>
      </c>
      <c r="P48" t="s">
        <v>559</v>
      </c>
      <c r="Q48" t="s">
        <v>363</v>
      </c>
      <c r="R48" s="2" t="s">
        <v>36</v>
      </c>
      <c r="S48" s="4">
        <v>18821</v>
      </c>
      <c r="T48" s="2" t="s">
        <v>465</v>
      </c>
      <c r="U48" s="2">
        <v>13</v>
      </c>
      <c r="V48" t="s">
        <v>560</v>
      </c>
      <c r="AA48" s="2">
        <v>3</v>
      </c>
      <c r="AB48" s="2" t="s">
        <v>45</v>
      </c>
      <c r="AC48" s="18">
        <v>2530050070</v>
      </c>
      <c r="AD48" s="4">
        <v>43555</v>
      </c>
      <c r="AG48" t="str">
        <f t="shared" si="1"/>
        <v>00192602</v>
      </c>
      <c r="AH48" t="str">
        <f>VLOOKUP($AG48,'【日バ】登録確認リスト (2)'!$M:$AD,AH$2,0)</f>
        <v>西原</v>
      </c>
      <c r="AI48" t="str">
        <f>VLOOKUP($AG48,'【日バ】登録確認リスト (2)'!$M:$AD,AI$2,0)</f>
        <v>富子</v>
      </c>
      <c r="AJ48" t="str">
        <f>VLOOKUP($AG48,'【日バ】登録確認リスト (2)'!$M:$AD,AJ$2,0)</f>
        <v>ニシハラ</v>
      </c>
      <c r="AK48" t="str">
        <f>VLOOKUP($AG48,'【日バ】登録確認リスト (2)'!$M:$AD,AK$2,0)</f>
        <v>トミコ</v>
      </c>
      <c r="AL48" t="str">
        <f>VLOOKUP($AG48,'【日バ】登録確認リスト (2)'!$M:$AD,AL$2,0)</f>
        <v>女性</v>
      </c>
      <c r="AM48" s="4">
        <f>VLOOKUP($AG48,'【日バ】登録確認リスト (2)'!$M:$AD,AM$2,0)</f>
        <v>18821</v>
      </c>
      <c r="AN48" t="str">
        <f>VLOOKUP($AG48,'【日バ】登録確認リスト (2)'!$M:$AD,AN$2,0)</f>
        <v>177-0044</v>
      </c>
      <c r="AO48">
        <v>13</v>
      </c>
      <c r="AP48" t="str">
        <f>VLOOKUP($AG48,'【日バ】登録確認リスト (2)'!$M:$AD,AP$2,0)</f>
        <v>練馬区上石神井2-32-2-103</v>
      </c>
      <c r="AQ48">
        <f>VLOOKUP($AG48,'【日バ】登録確認リスト (2)'!$M:$AD,AQ$2,0)</f>
        <v>0</v>
      </c>
      <c r="AR48">
        <f>VLOOKUP($AG48,'【日バ】登録確認リスト (2)'!$M:$AD,AR$2,0)</f>
        <v>0</v>
      </c>
      <c r="AS48">
        <f>VLOOKUP($AG48,'【日バ】登録確認リスト (2)'!$M:$AD,AS$2,0)</f>
        <v>0</v>
      </c>
      <c r="AT48">
        <f>VLOOKUP($AG48,'【日バ】登録確認リスト (2)'!$M:$AD,AT$2,0)</f>
        <v>0</v>
      </c>
      <c r="AU48">
        <f>VLOOKUP($AG48,'【日バ】登録確認リスト (2)'!$M:$AD,AU$2,0)</f>
        <v>3</v>
      </c>
      <c r="AV48" t="str">
        <f>VLOOKUP($AG48,'【日バ】登録確認リスト (2)'!$M:$AD,AV$2,0)</f>
        <v>３級</v>
      </c>
      <c r="AW48" t="str">
        <f>VLOOKUP($AG48,'【日バ】登録確認リスト (2)'!$M:$AD,AW$2,0)</f>
        <v>00192602</v>
      </c>
      <c r="AX48" s="4">
        <f>VLOOKUP($AG48,'【日バ】登録確認リスト (2)'!$M:$AD,AX$2,0)</f>
        <v>43555</v>
      </c>
      <c r="AY48" t="b">
        <f t="shared" si="2"/>
        <v>1</v>
      </c>
      <c r="AZ48" t="b">
        <f t="shared" si="3"/>
        <v>1</v>
      </c>
      <c r="BA48" t="b">
        <f t="shared" si="4"/>
        <v>1</v>
      </c>
      <c r="BB48" t="b">
        <f t="shared" si="5"/>
        <v>1</v>
      </c>
      <c r="BC48" t="b">
        <f t="shared" si="6"/>
        <v>1</v>
      </c>
      <c r="BD48" t="b">
        <f t="shared" si="7"/>
        <v>1</v>
      </c>
      <c r="BE48" t="b">
        <f t="shared" si="8"/>
        <v>1</v>
      </c>
      <c r="BF48" t="b">
        <f t="shared" si="9"/>
        <v>1</v>
      </c>
      <c r="BG48" t="b">
        <f t="shared" si="10"/>
        <v>1</v>
      </c>
      <c r="BH48" t="b">
        <f t="shared" si="11"/>
        <v>0</v>
      </c>
      <c r="BI48" t="b">
        <f t="shared" si="12"/>
        <v>0</v>
      </c>
      <c r="BJ48" t="b">
        <f t="shared" si="13"/>
        <v>0</v>
      </c>
      <c r="BK48" t="b">
        <f t="shared" si="14"/>
        <v>0</v>
      </c>
      <c r="BL48" t="b">
        <f t="shared" si="15"/>
        <v>1</v>
      </c>
      <c r="BM48" t="b">
        <f t="shared" si="16"/>
        <v>1</v>
      </c>
      <c r="BN48" t="b">
        <f t="shared" si="17"/>
        <v>0</v>
      </c>
      <c r="BO48" t="b">
        <f t="shared" si="18"/>
        <v>1</v>
      </c>
    </row>
    <row r="49" spans="1:67">
      <c r="A49" s="5">
        <v>1</v>
      </c>
      <c r="B49" s="5" t="s">
        <v>34</v>
      </c>
      <c r="C49" s="5">
        <v>110</v>
      </c>
      <c r="D49" s="5" t="s">
        <v>35</v>
      </c>
      <c r="E49" s="5">
        <v>587</v>
      </c>
      <c r="F49" s="5" t="s">
        <v>447</v>
      </c>
      <c r="G49" s="6">
        <v>16277</v>
      </c>
      <c r="H49" s="5" t="s">
        <v>447</v>
      </c>
      <c r="J49" s="5">
        <v>20</v>
      </c>
      <c r="K49" s="9">
        <v>42825</v>
      </c>
      <c r="L49" s="9">
        <v>42551</v>
      </c>
      <c r="M49" s="5">
        <v>192603</v>
      </c>
      <c r="N49" t="s">
        <v>561</v>
      </c>
      <c r="O49" t="s">
        <v>177</v>
      </c>
      <c r="P49" t="s">
        <v>562</v>
      </c>
      <c r="Q49" t="s">
        <v>178</v>
      </c>
      <c r="R49" s="2" t="s">
        <v>36</v>
      </c>
      <c r="S49" s="4">
        <v>26763</v>
      </c>
      <c r="T49" s="2" t="s">
        <v>465</v>
      </c>
      <c r="U49" s="2">
        <v>13</v>
      </c>
      <c r="V49" t="s">
        <v>563</v>
      </c>
      <c r="AA49" s="2">
        <v>3</v>
      </c>
      <c r="AB49" s="2" t="s">
        <v>45</v>
      </c>
      <c r="AC49" s="18">
        <v>2530050069</v>
      </c>
      <c r="AD49" s="4">
        <v>43555</v>
      </c>
      <c r="AG49" t="str">
        <f t="shared" si="1"/>
        <v>00192603</v>
      </c>
      <c r="AH49" t="str">
        <f>VLOOKUP($AG49,'【日バ】登録確認リスト (2)'!$M:$AD,AH$2,0)</f>
        <v>辻野</v>
      </c>
      <c r="AI49" t="str">
        <f>VLOOKUP($AG49,'【日バ】登録確認リスト (2)'!$M:$AD,AI$2,0)</f>
        <v>みどり</v>
      </c>
      <c r="AJ49" t="str">
        <f>VLOOKUP($AG49,'【日バ】登録確認リスト (2)'!$M:$AD,AJ$2,0)</f>
        <v>ツジノ</v>
      </c>
      <c r="AK49" t="str">
        <f>VLOOKUP($AG49,'【日バ】登録確認リスト (2)'!$M:$AD,AK$2,0)</f>
        <v>ミドリ</v>
      </c>
      <c r="AL49" t="str">
        <f>VLOOKUP($AG49,'【日バ】登録確認リスト (2)'!$M:$AD,AL$2,0)</f>
        <v>女性</v>
      </c>
      <c r="AM49" s="4">
        <f>VLOOKUP($AG49,'【日バ】登録確認リスト (2)'!$M:$AD,AM$2,0)</f>
        <v>26763</v>
      </c>
      <c r="AN49" t="str">
        <f>VLOOKUP($AG49,'【日バ】登録確認リスト (2)'!$M:$AD,AN$2,0)</f>
        <v>177-0044</v>
      </c>
      <c r="AO49">
        <v>13</v>
      </c>
      <c r="AP49" t="str">
        <f>VLOOKUP($AG49,'【日バ】登録確認リスト (2)'!$M:$AD,AP$2,0)</f>
        <v>練馬区上石神井1-5-14</v>
      </c>
      <c r="AQ49">
        <f>VLOOKUP($AG49,'【日バ】登録確認リスト (2)'!$M:$AD,AQ$2,0)</f>
        <v>0</v>
      </c>
      <c r="AR49">
        <f>VLOOKUP($AG49,'【日バ】登録確認リスト (2)'!$M:$AD,AR$2,0)</f>
        <v>0</v>
      </c>
      <c r="AS49">
        <f>VLOOKUP($AG49,'【日バ】登録確認リスト (2)'!$M:$AD,AS$2,0)</f>
        <v>0</v>
      </c>
      <c r="AT49">
        <f>VLOOKUP($AG49,'【日バ】登録確認リスト (2)'!$M:$AD,AT$2,0)</f>
        <v>0</v>
      </c>
      <c r="AU49">
        <f>VLOOKUP($AG49,'【日バ】登録確認リスト (2)'!$M:$AD,AU$2,0)</f>
        <v>3</v>
      </c>
      <c r="AV49" t="str">
        <f>VLOOKUP($AG49,'【日バ】登録確認リスト (2)'!$M:$AD,AV$2,0)</f>
        <v>３級</v>
      </c>
      <c r="AW49" t="str">
        <f>VLOOKUP($AG49,'【日バ】登録確認リスト (2)'!$M:$AD,AW$2,0)</f>
        <v>00192603</v>
      </c>
      <c r="AX49" s="4">
        <f>VLOOKUP($AG49,'【日バ】登録確認リスト (2)'!$M:$AD,AX$2,0)</f>
        <v>43555</v>
      </c>
      <c r="AY49" t="b">
        <f t="shared" si="2"/>
        <v>1</v>
      </c>
      <c r="AZ49" t="b">
        <f t="shared" si="3"/>
        <v>1</v>
      </c>
      <c r="BA49" t="b">
        <f t="shared" si="4"/>
        <v>1</v>
      </c>
      <c r="BB49" t="b">
        <f t="shared" si="5"/>
        <v>1</v>
      </c>
      <c r="BC49" t="b">
        <f t="shared" si="6"/>
        <v>1</v>
      </c>
      <c r="BD49" t="b">
        <f t="shared" si="7"/>
        <v>1</v>
      </c>
      <c r="BE49" t="b">
        <f t="shared" si="8"/>
        <v>1</v>
      </c>
      <c r="BF49" t="b">
        <f t="shared" si="9"/>
        <v>1</v>
      </c>
      <c r="BG49" t="b">
        <f t="shared" si="10"/>
        <v>1</v>
      </c>
      <c r="BH49" t="b">
        <f t="shared" si="11"/>
        <v>0</v>
      </c>
      <c r="BI49" t="b">
        <f t="shared" si="12"/>
        <v>0</v>
      </c>
      <c r="BJ49" t="b">
        <f t="shared" si="13"/>
        <v>0</v>
      </c>
      <c r="BK49" t="b">
        <f t="shared" si="14"/>
        <v>0</v>
      </c>
      <c r="BL49" t="b">
        <f t="shared" si="15"/>
        <v>1</v>
      </c>
      <c r="BM49" t="b">
        <f t="shared" si="16"/>
        <v>1</v>
      </c>
      <c r="BN49" t="b">
        <f t="shared" si="17"/>
        <v>0</v>
      </c>
      <c r="BO49" t="b">
        <f t="shared" si="18"/>
        <v>1</v>
      </c>
    </row>
    <row r="50" spans="1:67">
      <c r="A50" s="5">
        <v>1</v>
      </c>
      <c r="B50" s="5" t="s">
        <v>34</v>
      </c>
      <c r="C50" s="5">
        <v>110</v>
      </c>
      <c r="D50" s="5" t="s">
        <v>35</v>
      </c>
      <c r="E50" s="5">
        <v>587</v>
      </c>
      <c r="F50" s="5" t="s">
        <v>447</v>
      </c>
      <c r="G50" s="6">
        <v>16277</v>
      </c>
      <c r="H50" s="5" t="s">
        <v>447</v>
      </c>
      <c r="J50" s="5">
        <v>20</v>
      </c>
      <c r="K50" s="9">
        <v>42825</v>
      </c>
      <c r="L50" s="9">
        <v>42551</v>
      </c>
      <c r="M50" s="5">
        <v>192604</v>
      </c>
      <c r="N50" t="s">
        <v>268</v>
      </c>
      <c r="O50" t="s">
        <v>547</v>
      </c>
      <c r="P50" t="s">
        <v>269</v>
      </c>
      <c r="Q50" t="s">
        <v>127</v>
      </c>
      <c r="R50" s="2" t="s">
        <v>36</v>
      </c>
      <c r="S50" s="4">
        <v>20308</v>
      </c>
      <c r="T50" s="2" t="s">
        <v>461</v>
      </c>
      <c r="U50" s="2">
        <v>13</v>
      </c>
      <c r="V50" t="s">
        <v>564</v>
      </c>
      <c r="AA50" s="2">
        <v>3</v>
      </c>
      <c r="AB50" s="2" t="s">
        <v>45</v>
      </c>
      <c r="AC50" s="18">
        <v>2630015901</v>
      </c>
      <c r="AD50" s="4">
        <v>43921</v>
      </c>
      <c r="AG50" t="str">
        <f t="shared" si="1"/>
        <v>00192604</v>
      </c>
      <c r="AH50" t="str">
        <f>VLOOKUP($AG50,'【日バ】登録確認リスト (2)'!$M:$AD,AH$2,0)</f>
        <v>藤田</v>
      </c>
      <c r="AI50" t="str">
        <f>VLOOKUP($AG50,'【日バ】登録確認リスト (2)'!$M:$AD,AI$2,0)</f>
        <v>法子</v>
      </c>
      <c r="AJ50" t="str">
        <f>VLOOKUP($AG50,'【日バ】登録確認リスト (2)'!$M:$AD,AJ$2,0)</f>
        <v>フジタ</v>
      </c>
      <c r="AK50" t="str">
        <f>VLOOKUP($AG50,'【日バ】登録確認リスト (2)'!$M:$AD,AK$2,0)</f>
        <v>ノリコ</v>
      </c>
      <c r="AL50" t="str">
        <f>VLOOKUP($AG50,'【日バ】登録確認リスト (2)'!$M:$AD,AL$2,0)</f>
        <v>女性</v>
      </c>
      <c r="AM50" s="4">
        <f>VLOOKUP($AG50,'【日バ】登録確認リスト (2)'!$M:$AD,AM$2,0)</f>
        <v>20308</v>
      </c>
      <c r="AN50" t="str">
        <f>VLOOKUP($AG50,'【日バ】登録確認リスト (2)'!$M:$AD,AN$2,0)</f>
        <v>179-0073</v>
      </c>
      <c r="AO50">
        <v>13</v>
      </c>
      <c r="AP50" t="str">
        <f>VLOOKUP($AG50,'【日バ】登録確認リスト (2)'!$M:$AD,AP$2,0)</f>
        <v>練馬区田柄3-20-8-406</v>
      </c>
      <c r="AQ50">
        <f>VLOOKUP($AG50,'【日バ】登録確認リスト (2)'!$M:$AD,AQ$2,0)</f>
        <v>0</v>
      </c>
      <c r="AR50">
        <f>VLOOKUP($AG50,'【日バ】登録確認リスト (2)'!$M:$AD,AR$2,0)</f>
        <v>0</v>
      </c>
      <c r="AS50">
        <f>VLOOKUP($AG50,'【日バ】登録確認リスト (2)'!$M:$AD,AS$2,0)</f>
        <v>0</v>
      </c>
      <c r="AT50">
        <f>VLOOKUP($AG50,'【日バ】登録確認リスト (2)'!$M:$AD,AT$2,0)</f>
        <v>0</v>
      </c>
      <c r="AU50">
        <f>VLOOKUP($AG50,'【日バ】登録確認リスト (2)'!$M:$AD,AU$2,0)</f>
        <v>3</v>
      </c>
      <c r="AV50" t="str">
        <f>VLOOKUP($AG50,'【日バ】登録確認リスト (2)'!$M:$AD,AV$2,0)</f>
        <v>３級</v>
      </c>
      <c r="AW50" t="str">
        <f>VLOOKUP($AG50,'【日バ】登録確認リスト (2)'!$M:$AD,AW$2,0)</f>
        <v>00192604</v>
      </c>
      <c r="AX50" s="4">
        <f>VLOOKUP($AG50,'【日バ】登録確認リスト (2)'!$M:$AD,AX$2,0)</f>
        <v>43921</v>
      </c>
      <c r="AY50" t="b">
        <f t="shared" si="2"/>
        <v>1</v>
      </c>
      <c r="AZ50" t="b">
        <f t="shared" si="3"/>
        <v>1</v>
      </c>
      <c r="BA50" t="b">
        <f t="shared" si="4"/>
        <v>1</v>
      </c>
      <c r="BB50" t="b">
        <f t="shared" si="5"/>
        <v>1</v>
      </c>
      <c r="BC50" t="b">
        <f t="shared" si="6"/>
        <v>1</v>
      </c>
      <c r="BD50" t="b">
        <f t="shared" si="7"/>
        <v>1</v>
      </c>
      <c r="BE50" t="b">
        <f t="shared" si="8"/>
        <v>1</v>
      </c>
      <c r="BF50" t="b">
        <f t="shared" si="9"/>
        <v>1</v>
      </c>
      <c r="BG50" t="b">
        <f t="shared" si="10"/>
        <v>1</v>
      </c>
      <c r="BH50" t="b">
        <f t="shared" si="11"/>
        <v>0</v>
      </c>
      <c r="BI50" t="b">
        <f t="shared" si="12"/>
        <v>0</v>
      </c>
      <c r="BJ50" t="b">
        <f t="shared" si="13"/>
        <v>0</v>
      </c>
      <c r="BK50" t="b">
        <f t="shared" si="14"/>
        <v>0</v>
      </c>
      <c r="BL50" t="b">
        <f t="shared" si="15"/>
        <v>1</v>
      </c>
      <c r="BM50" t="b">
        <f t="shared" si="16"/>
        <v>1</v>
      </c>
      <c r="BN50" t="b">
        <f t="shared" si="17"/>
        <v>0</v>
      </c>
      <c r="BO50" t="b">
        <f t="shared" si="18"/>
        <v>1</v>
      </c>
    </row>
    <row r="51" spans="1:67">
      <c r="A51" s="5">
        <v>1</v>
      </c>
      <c r="B51" s="5" t="s">
        <v>34</v>
      </c>
      <c r="C51" s="5">
        <v>110</v>
      </c>
      <c r="D51" s="5" t="s">
        <v>35</v>
      </c>
      <c r="E51" s="5">
        <v>587</v>
      </c>
      <c r="F51" s="5" t="s">
        <v>447</v>
      </c>
      <c r="G51" s="6">
        <v>16277</v>
      </c>
      <c r="H51" s="5" t="s">
        <v>447</v>
      </c>
      <c r="J51" s="5">
        <v>20</v>
      </c>
      <c r="K51" s="9">
        <v>42825</v>
      </c>
      <c r="L51" s="9">
        <v>42551</v>
      </c>
      <c r="M51" s="5">
        <v>192607</v>
      </c>
      <c r="N51" t="s">
        <v>410</v>
      </c>
      <c r="O51" t="s">
        <v>565</v>
      </c>
      <c r="P51" t="s">
        <v>411</v>
      </c>
      <c r="Q51" t="s">
        <v>566</v>
      </c>
      <c r="R51" s="2" t="s">
        <v>39</v>
      </c>
      <c r="S51" s="4">
        <v>29103</v>
      </c>
      <c r="T51" s="2" t="s">
        <v>276</v>
      </c>
      <c r="U51" s="2">
        <v>13</v>
      </c>
      <c r="V51" t="s">
        <v>567</v>
      </c>
      <c r="AA51" s="2">
        <v>3</v>
      </c>
      <c r="AB51" s="2" t="s">
        <v>45</v>
      </c>
      <c r="AC51" s="18">
        <v>2630041309</v>
      </c>
      <c r="AD51" s="4">
        <v>43921</v>
      </c>
      <c r="AG51" t="str">
        <f t="shared" si="1"/>
        <v>00192607</v>
      </c>
      <c r="AH51" t="str">
        <f>VLOOKUP($AG51,'【日バ】登録確認リスト (2)'!$M:$AD,AH$2,0)</f>
        <v>大野</v>
      </c>
      <c r="AI51" t="str">
        <f>VLOOKUP($AG51,'【日バ】登録確認リスト (2)'!$M:$AD,AI$2,0)</f>
        <v>之康</v>
      </c>
      <c r="AJ51" t="str">
        <f>VLOOKUP($AG51,'【日バ】登録確認リスト (2)'!$M:$AD,AJ$2,0)</f>
        <v>オオノ</v>
      </c>
      <c r="AK51" t="str">
        <f>VLOOKUP($AG51,'【日バ】登録確認リスト (2)'!$M:$AD,AK$2,0)</f>
        <v>ユキヤス</v>
      </c>
      <c r="AL51" t="str">
        <f>VLOOKUP($AG51,'【日バ】登録確認リスト (2)'!$M:$AD,AL$2,0)</f>
        <v>男性</v>
      </c>
      <c r="AM51" s="4">
        <f>VLOOKUP($AG51,'【日バ】登録確認リスト (2)'!$M:$AD,AM$2,0)</f>
        <v>29103</v>
      </c>
      <c r="AN51" t="str">
        <f>VLOOKUP($AG51,'【日バ】登録確認リスト (2)'!$M:$AD,AN$2,0)</f>
        <v>179-0071</v>
      </c>
      <c r="AO51">
        <v>13</v>
      </c>
      <c r="AP51" t="str">
        <f>VLOOKUP($AG51,'【日バ】登録確認リスト (2)'!$M:$AD,AP$2,0)</f>
        <v>練馬区旭町3-32-22-308</v>
      </c>
      <c r="AQ51">
        <f>VLOOKUP($AG51,'【日バ】登録確認リスト (2)'!$M:$AD,AQ$2,0)</f>
        <v>0</v>
      </c>
      <c r="AR51">
        <f>VLOOKUP($AG51,'【日バ】登録確認リスト (2)'!$M:$AD,AR$2,0)</f>
        <v>0</v>
      </c>
      <c r="AS51">
        <f>VLOOKUP($AG51,'【日バ】登録確認リスト (2)'!$M:$AD,AS$2,0)</f>
        <v>0</v>
      </c>
      <c r="AT51">
        <f>VLOOKUP($AG51,'【日バ】登録確認リスト (2)'!$M:$AD,AT$2,0)</f>
        <v>0</v>
      </c>
      <c r="AU51">
        <f>VLOOKUP($AG51,'【日バ】登録確認リスト (2)'!$M:$AD,AU$2,0)</f>
        <v>3</v>
      </c>
      <c r="AV51" t="str">
        <f>VLOOKUP($AG51,'【日バ】登録確認リスト (2)'!$M:$AD,AV$2,0)</f>
        <v>３級</v>
      </c>
      <c r="AW51" t="str">
        <f>VLOOKUP($AG51,'【日バ】登録確認リスト (2)'!$M:$AD,AW$2,0)</f>
        <v>00192607</v>
      </c>
      <c r="AX51" s="4">
        <f>VLOOKUP($AG51,'【日バ】登録確認リスト (2)'!$M:$AD,AX$2,0)</f>
        <v>43921</v>
      </c>
      <c r="AY51" t="b">
        <f t="shared" si="2"/>
        <v>1</v>
      </c>
      <c r="AZ51" t="b">
        <f t="shared" si="3"/>
        <v>1</v>
      </c>
      <c r="BA51" t="b">
        <f t="shared" si="4"/>
        <v>1</v>
      </c>
      <c r="BB51" t="b">
        <f t="shared" si="5"/>
        <v>1</v>
      </c>
      <c r="BC51" t="b">
        <f t="shared" si="6"/>
        <v>1</v>
      </c>
      <c r="BD51" t="b">
        <f t="shared" si="7"/>
        <v>1</v>
      </c>
      <c r="BE51" t="b">
        <f t="shared" si="8"/>
        <v>0</v>
      </c>
      <c r="BF51" t="b">
        <f t="shared" si="9"/>
        <v>1</v>
      </c>
      <c r="BG51" t="b">
        <f t="shared" si="10"/>
        <v>0</v>
      </c>
      <c r="BH51" t="b">
        <f t="shared" si="11"/>
        <v>0</v>
      </c>
      <c r="BI51" t="b">
        <f t="shared" si="12"/>
        <v>0</v>
      </c>
      <c r="BJ51" t="b">
        <f t="shared" si="13"/>
        <v>0</v>
      </c>
      <c r="BK51" t="b">
        <f t="shared" si="14"/>
        <v>0</v>
      </c>
      <c r="BL51" t="b">
        <f t="shared" si="15"/>
        <v>1</v>
      </c>
      <c r="BM51" t="b">
        <f t="shared" si="16"/>
        <v>1</v>
      </c>
      <c r="BN51" t="b">
        <f t="shared" si="17"/>
        <v>0</v>
      </c>
      <c r="BO51" t="b">
        <f t="shared" si="18"/>
        <v>1</v>
      </c>
    </row>
    <row r="52" spans="1:67">
      <c r="A52" s="5">
        <v>1</v>
      </c>
      <c r="B52" s="5" t="s">
        <v>34</v>
      </c>
      <c r="C52" s="5">
        <v>110</v>
      </c>
      <c r="D52" s="5" t="s">
        <v>35</v>
      </c>
      <c r="E52" s="5">
        <v>587</v>
      </c>
      <c r="F52" s="5" t="s">
        <v>447</v>
      </c>
      <c r="G52" s="6">
        <v>16277</v>
      </c>
      <c r="H52" s="5" t="s">
        <v>447</v>
      </c>
      <c r="J52" s="5">
        <v>20</v>
      </c>
      <c r="K52" s="9">
        <v>42825</v>
      </c>
      <c r="L52" s="9">
        <v>42551</v>
      </c>
      <c r="M52" s="5">
        <v>192612</v>
      </c>
      <c r="N52" t="s">
        <v>422</v>
      </c>
      <c r="O52" t="s">
        <v>568</v>
      </c>
      <c r="P52" t="s">
        <v>569</v>
      </c>
      <c r="Q52" t="s">
        <v>219</v>
      </c>
      <c r="R52" s="2" t="s">
        <v>39</v>
      </c>
      <c r="S52" s="4">
        <v>22252</v>
      </c>
      <c r="T52" s="2" t="s">
        <v>139</v>
      </c>
      <c r="U52" s="2">
        <v>13</v>
      </c>
      <c r="V52" t="s">
        <v>570</v>
      </c>
      <c r="AA52" s="2">
        <v>3</v>
      </c>
      <c r="AB52" s="2" t="s">
        <v>45</v>
      </c>
      <c r="AC52" s="18">
        <v>2530049214</v>
      </c>
      <c r="AD52" s="4">
        <v>43555</v>
      </c>
      <c r="AG52" t="str">
        <f t="shared" si="1"/>
        <v>00192612</v>
      </c>
      <c r="AH52" t="str">
        <f>VLOOKUP($AG52,'【日バ】登録確認リスト (2)'!$M:$AD,AH$2,0)</f>
        <v>仲田</v>
      </c>
      <c r="AI52" t="str">
        <f>VLOOKUP($AG52,'【日バ】登録確認リスト (2)'!$M:$AD,AI$2,0)</f>
        <v>雅俊</v>
      </c>
      <c r="AJ52" t="str">
        <f>VLOOKUP($AG52,'【日バ】登録確認リスト (2)'!$M:$AD,AJ$2,0)</f>
        <v>ナカダ</v>
      </c>
      <c r="AK52" t="str">
        <f>VLOOKUP($AG52,'【日バ】登録確認リスト (2)'!$M:$AD,AK$2,0)</f>
        <v>マサトシ</v>
      </c>
      <c r="AL52" t="str">
        <f>VLOOKUP($AG52,'【日バ】登録確認リスト (2)'!$M:$AD,AL$2,0)</f>
        <v>男性</v>
      </c>
      <c r="AM52" s="4">
        <f>VLOOKUP($AG52,'【日バ】登録確認リスト (2)'!$M:$AD,AM$2,0)</f>
        <v>22252</v>
      </c>
      <c r="AN52" t="str">
        <f>VLOOKUP($AG52,'【日バ】登録確認リスト (2)'!$M:$AD,AN$2,0)</f>
        <v>177-0041</v>
      </c>
      <c r="AO52">
        <v>13</v>
      </c>
      <c r="AP52" t="str">
        <f>VLOOKUP($AG52,'【日バ】登録確認リスト (2)'!$M:$AD,AP$2,0)</f>
        <v>練馬区石神井町8-53-25-306</v>
      </c>
      <c r="AQ52">
        <f>VLOOKUP($AG52,'【日バ】登録確認リスト (2)'!$M:$AD,AQ$2,0)</f>
        <v>0</v>
      </c>
      <c r="AR52">
        <f>VLOOKUP($AG52,'【日バ】登録確認リスト (2)'!$M:$AD,AR$2,0)</f>
        <v>0</v>
      </c>
      <c r="AS52">
        <f>VLOOKUP($AG52,'【日バ】登録確認リスト (2)'!$M:$AD,AS$2,0)</f>
        <v>0</v>
      </c>
      <c r="AT52">
        <f>VLOOKUP($AG52,'【日バ】登録確認リスト (2)'!$M:$AD,AT$2,0)</f>
        <v>0</v>
      </c>
      <c r="AU52">
        <f>VLOOKUP($AG52,'【日バ】登録確認リスト (2)'!$M:$AD,AU$2,0)</f>
        <v>3</v>
      </c>
      <c r="AV52" t="str">
        <f>VLOOKUP($AG52,'【日バ】登録確認リスト (2)'!$M:$AD,AV$2,0)</f>
        <v>３級</v>
      </c>
      <c r="AW52" t="str">
        <f>VLOOKUP($AG52,'【日バ】登録確認リスト (2)'!$M:$AD,AW$2,0)</f>
        <v>00192612</v>
      </c>
      <c r="AX52" s="4">
        <f>VLOOKUP($AG52,'【日バ】登録確認リスト (2)'!$M:$AD,AX$2,0)</f>
        <v>43555</v>
      </c>
      <c r="AY52" t="b">
        <f t="shared" si="2"/>
        <v>1</v>
      </c>
      <c r="AZ52" t="b">
        <f t="shared" si="3"/>
        <v>1</v>
      </c>
      <c r="BA52" t="b">
        <f t="shared" si="4"/>
        <v>1</v>
      </c>
      <c r="BB52" t="b">
        <f t="shared" si="5"/>
        <v>1</v>
      </c>
      <c r="BC52" t="b">
        <f t="shared" si="6"/>
        <v>1</v>
      </c>
      <c r="BD52" t="b">
        <f t="shared" si="7"/>
        <v>1</v>
      </c>
      <c r="BE52" t="b">
        <f t="shared" si="8"/>
        <v>1</v>
      </c>
      <c r="BF52" t="b">
        <f t="shared" si="9"/>
        <v>1</v>
      </c>
      <c r="BG52" t="b">
        <f t="shared" si="10"/>
        <v>1</v>
      </c>
      <c r="BH52" t="b">
        <f t="shared" si="11"/>
        <v>0</v>
      </c>
      <c r="BI52" t="b">
        <f t="shared" si="12"/>
        <v>0</v>
      </c>
      <c r="BJ52" t="b">
        <f t="shared" si="13"/>
        <v>0</v>
      </c>
      <c r="BK52" t="b">
        <f t="shared" si="14"/>
        <v>0</v>
      </c>
      <c r="BL52" t="b">
        <f t="shared" si="15"/>
        <v>1</v>
      </c>
      <c r="BM52" t="b">
        <f t="shared" si="16"/>
        <v>1</v>
      </c>
      <c r="BN52" t="b">
        <f t="shared" si="17"/>
        <v>0</v>
      </c>
      <c r="BO52" t="b">
        <f t="shared" si="18"/>
        <v>1</v>
      </c>
    </row>
    <row r="53" spans="1:67">
      <c r="A53" s="5">
        <v>1</v>
      </c>
      <c r="B53" s="5" t="s">
        <v>34</v>
      </c>
      <c r="C53" s="5">
        <v>110</v>
      </c>
      <c r="D53" s="5" t="s">
        <v>35</v>
      </c>
      <c r="E53" s="5">
        <v>587</v>
      </c>
      <c r="F53" s="5" t="s">
        <v>447</v>
      </c>
      <c r="G53" s="6">
        <v>16277</v>
      </c>
      <c r="H53" s="5" t="s">
        <v>447</v>
      </c>
      <c r="J53" s="5">
        <v>20</v>
      </c>
      <c r="K53" s="9">
        <v>42825</v>
      </c>
      <c r="L53" s="9">
        <v>42551</v>
      </c>
      <c r="M53" s="5">
        <v>192613</v>
      </c>
      <c r="N53" t="s">
        <v>200</v>
      </c>
      <c r="O53" t="s">
        <v>412</v>
      </c>
      <c r="P53" t="s">
        <v>201</v>
      </c>
      <c r="Q53" t="s">
        <v>77</v>
      </c>
      <c r="R53" s="2" t="s">
        <v>39</v>
      </c>
      <c r="S53" s="4">
        <v>23689</v>
      </c>
      <c r="T53" s="2" t="s">
        <v>461</v>
      </c>
      <c r="U53" s="2">
        <v>13</v>
      </c>
      <c r="V53" t="s">
        <v>571</v>
      </c>
      <c r="AA53" s="2">
        <v>3</v>
      </c>
      <c r="AB53" s="2" t="s">
        <v>45</v>
      </c>
      <c r="AC53" s="18" t="s">
        <v>967</v>
      </c>
      <c r="AD53" s="4">
        <v>43555</v>
      </c>
      <c r="AG53" t="str">
        <f t="shared" si="1"/>
        <v>00192613</v>
      </c>
      <c r="AH53" t="str">
        <f>VLOOKUP($AG53,'【日バ】登録確認リスト (2)'!$M:$AD,AH$2,0)</f>
        <v>福田</v>
      </c>
      <c r="AI53" t="str">
        <f>VLOOKUP($AG53,'【日バ】登録確認リスト (2)'!$M:$AD,AI$2,0)</f>
        <v>浩司</v>
      </c>
      <c r="AJ53" t="str">
        <f>VLOOKUP($AG53,'【日バ】登録確認リスト (2)'!$M:$AD,AJ$2,0)</f>
        <v>フクダ</v>
      </c>
      <c r="AK53" t="str">
        <f>VLOOKUP($AG53,'【日バ】登録確認リスト (2)'!$M:$AD,AK$2,0)</f>
        <v>ヒロシ</v>
      </c>
      <c r="AL53" t="str">
        <f>VLOOKUP($AG53,'【日バ】登録確認リスト (2)'!$M:$AD,AL$2,0)</f>
        <v>男性</v>
      </c>
      <c r="AM53" s="4">
        <f>VLOOKUP($AG53,'【日バ】登録確認リスト (2)'!$M:$AD,AM$2,0)</f>
        <v>23689</v>
      </c>
      <c r="AN53" t="str">
        <f>VLOOKUP($AG53,'【日バ】登録確認リスト (2)'!$M:$AD,AN$2,0)</f>
        <v>179-0073</v>
      </c>
      <c r="AO53">
        <v>13</v>
      </c>
      <c r="AP53" t="str">
        <f>VLOOKUP($AG53,'【日バ】登録確認リスト (2)'!$M:$AD,AP$2,0)</f>
        <v>練馬区田柄4-13-28</v>
      </c>
      <c r="AQ53">
        <f>VLOOKUP($AG53,'【日バ】登録確認リスト (2)'!$M:$AD,AQ$2,0)</f>
        <v>0</v>
      </c>
      <c r="AR53">
        <f>VLOOKUP($AG53,'【日バ】登録確認リスト (2)'!$M:$AD,AR$2,0)</f>
        <v>0</v>
      </c>
      <c r="AS53">
        <f>VLOOKUP($AG53,'【日バ】登録確認リスト (2)'!$M:$AD,AS$2,0)</f>
        <v>0</v>
      </c>
      <c r="AT53">
        <f>VLOOKUP($AG53,'【日バ】登録確認リスト (2)'!$M:$AD,AT$2,0)</f>
        <v>0</v>
      </c>
      <c r="AU53">
        <f>VLOOKUP($AG53,'【日バ】登録確認リスト (2)'!$M:$AD,AU$2,0)</f>
        <v>3</v>
      </c>
      <c r="AV53" t="str">
        <f>VLOOKUP($AG53,'【日バ】登録確認リスト (2)'!$M:$AD,AV$2,0)</f>
        <v>３級</v>
      </c>
      <c r="AW53" t="str">
        <f>VLOOKUP($AG53,'【日バ】登録確認リスト (2)'!$M:$AD,AW$2,0)</f>
        <v>00192613</v>
      </c>
      <c r="AX53" s="4">
        <f>VLOOKUP($AG53,'【日バ】登録確認リスト (2)'!$M:$AD,AX$2,0)</f>
        <v>43555</v>
      </c>
      <c r="AY53" t="b">
        <f t="shared" si="2"/>
        <v>1</v>
      </c>
      <c r="AZ53" t="b">
        <f t="shared" si="3"/>
        <v>1</v>
      </c>
      <c r="BA53" t="b">
        <f t="shared" si="4"/>
        <v>1</v>
      </c>
      <c r="BB53" t="b">
        <f t="shared" si="5"/>
        <v>1</v>
      </c>
      <c r="BC53" t="b">
        <f t="shared" si="6"/>
        <v>1</v>
      </c>
      <c r="BD53" t="b">
        <f t="shared" si="7"/>
        <v>1</v>
      </c>
      <c r="BE53" t="b">
        <f t="shared" si="8"/>
        <v>1</v>
      </c>
      <c r="BF53" t="b">
        <f t="shared" si="9"/>
        <v>1</v>
      </c>
      <c r="BG53" t="b">
        <f t="shared" si="10"/>
        <v>1</v>
      </c>
      <c r="BH53" t="b">
        <f t="shared" si="11"/>
        <v>0</v>
      </c>
      <c r="BI53" t="b">
        <f t="shared" si="12"/>
        <v>0</v>
      </c>
      <c r="BJ53" t="b">
        <f t="shared" si="13"/>
        <v>0</v>
      </c>
      <c r="BK53" t="b">
        <f t="shared" si="14"/>
        <v>0</v>
      </c>
      <c r="BL53" t="b">
        <f t="shared" si="15"/>
        <v>1</v>
      </c>
      <c r="BM53" t="b">
        <f t="shared" si="16"/>
        <v>1</v>
      </c>
      <c r="BN53" t="b">
        <f t="shared" si="17"/>
        <v>1</v>
      </c>
      <c r="BO53" t="b">
        <f t="shared" si="18"/>
        <v>1</v>
      </c>
    </row>
    <row r="54" spans="1:67">
      <c r="A54" s="5">
        <v>1</v>
      </c>
      <c r="B54" s="5" t="s">
        <v>34</v>
      </c>
      <c r="C54" s="5">
        <v>110</v>
      </c>
      <c r="D54" s="5" t="s">
        <v>35</v>
      </c>
      <c r="E54" s="5">
        <v>587</v>
      </c>
      <c r="F54" s="5" t="s">
        <v>447</v>
      </c>
      <c r="G54" s="6">
        <v>16277</v>
      </c>
      <c r="H54" s="5" t="s">
        <v>447</v>
      </c>
      <c r="J54" s="5">
        <v>20</v>
      </c>
      <c r="K54" s="9">
        <v>42825</v>
      </c>
      <c r="L54" s="9">
        <v>42551</v>
      </c>
      <c r="M54" s="5">
        <v>192614</v>
      </c>
      <c r="N54" t="s">
        <v>285</v>
      </c>
      <c r="O54" t="s">
        <v>62</v>
      </c>
      <c r="P54" t="s">
        <v>286</v>
      </c>
      <c r="Q54" t="s">
        <v>63</v>
      </c>
      <c r="R54" s="2" t="s">
        <v>36</v>
      </c>
      <c r="S54" s="4">
        <v>19496</v>
      </c>
      <c r="T54" s="2" t="s">
        <v>358</v>
      </c>
      <c r="U54" s="2">
        <v>13</v>
      </c>
      <c r="V54" t="s">
        <v>572</v>
      </c>
      <c r="AA54" s="2">
        <v>3</v>
      </c>
      <c r="AB54" s="2" t="s">
        <v>45</v>
      </c>
      <c r="AC54" s="18">
        <v>2430013367</v>
      </c>
      <c r="AD54" s="4">
        <v>43190</v>
      </c>
      <c r="AG54" t="str">
        <f t="shared" si="1"/>
        <v>00192614</v>
      </c>
      <c r="AH54" t="str">
        <f>VLOOKUP($AG54,'【日バ】登録確認リスト (2)'!$M:$AD,AH$2,0)</f>
        <v>小泉</v>
      </c>
      <c r="AI54" t="str">
        <f>VLOOKUP($AG54,'【日バ】登録確認リスト (2)'!$M:$AD,AI$2,0)</f>
        <v>和子</v>
      </c>
      <c r="AJ54" t="str">
        <f>VLOOKUP($AG54,'【日バ】登録確認リスト (2)'!$M:$AD,AJ$2,0)</f>
        <v>コイズミ</v>
      </c>
      <c r="AK54" t="str">
        <f>VLOOKUP($AG54,'【日バ】登録確認リスト (2)'!$M:$AD,AK$2,0)</f>
        <v>カズコ</v>
      </c>
      <c r="AL54" t="str">
        <f>VLOOKUP($AG54,'【日バ】登録確認リスト (2)'!$M:$AD,AL$2,0)</f>
        <v>女性</v>
      </c>
      <c r="AM54" s="4">
        <f>VLOOKUP($AG54,'【日バ】登録確認リスト (2)'!$M:$AD,AM$2,0)</f>
        <v>19496</v>
      </c>
      <c r="AN54" t="str">
        <f>VLOOKUP($AG54,'【日バ】登録確認リスト (2)'!$M:$AD,AN$2,0)</f>
        <v>176-0001</v>
      </c>
      <c r="AO54">
        <v>13</v>
      </c>
      <c r="AP54" t="str">
        <f>VLOOKUP($AG54,'【日バ】登録確認リスト (2)'!$M:$AD,AP$2,0)</f>
        <v>練馬区練馬3-21-11</v>
      </c>
      <c r="AQ54">
        <f>VLOOKUP($AG54,'【日バ】登録確認リスト (2)'!$M:$AD,AQ$2,0)</f>
        <v>0</v>
      </c>
      <c r="AR54">
        <f>VLOOKUP($AG54,'【日バ】登録確認リスト (2)'!$M:$AD,AR$2,0)</f>
        <v>0</v>
      </c>
      <c r="AS54">
        <f>VLOOKUP($AG54,'【日バ】登録確認リスト (2)'!$M:$AD,AS$2,0)</f>
        <v>0</v>
      </c>
      <c r="AT54">
        <f>VLOOKUP($AG54,'【日バ】登録確認リスト (2)'!$M:$AD,AT$2,0)</f>
        <v>0</v>
      </c>
      <c r="AU54">
        <f>VLOOKUP($AG54,'【日バ】登録確認リスト (2)'!$M:$AD,AU$2,0)</f>
        <v>3</v>
      </c>
      <c r="AV54" t="str">
        <f>VLOOKUP($AG54,'【日バ】登録確認リスト (2)'!$M:$AD,AV$2,0)</f>
        <v>３級</v>
      </c>
      <c r="AW54" t="str">
        <f>VLOOKUP($AG54,'【日バ】登録確認リスト (2)'!$M:$AD,AW$2,0)</f>
        <v>00192614</v>
      </c>
      <c r="AX54" s="4">
        <f>VLOOKUP($AG54,'【日バ】登録確認リスト (2)'!$M:$AD,AX$2,0)</f>
        <v>43190</v>
      </c>
      <c r="AY54" t="b">
        <f t="shared" si="2"/>
        <v>1</v>
      </c>
      <c r="AZ54" t="b">
        <f t="shared" si="3"/>
        <v>1</v>
      </c>
      <c r="BA54" t="b">
        <f t="shared" si="4"/>
        <v>1</v>
      </c>
      <c r="BB54" t="b">
        <f t="shared" si="5"/>
        <v>1</v>
      </c>
      <c r="BC54" t="b">
        <f t="shared" si="6"/>
        <v>1</v>
      </c>
      <c r="BD54" t="b">
        <f t="shared" si="7"/>
        <v>1</v>
      </c>
      <c r="BE54" t="b">
        <f t="shared" si="8"/>
        <v>1</v>
      </c>
      <c r="BF54" t="b">
        <f t="shared" si="9"/>
        <v>1</v>
      </c>
      <c r="BG54" t="b">
        <f t="shared" si="10"/>
        <v>1</v>
      </c>
      <c r="BH54" t="b">
        <f t="shared" si="11"/>
        <v>0</v>
      </c>
      <c r="BI54" t="b">
        <f t="shared" si="12"/>
        <v>0</v>
      </c>
      <c r="BJ54" t="b">
        <f t="shared" si="13"/>
        <v>0</v>
      </c>
      <c r="BK54" t="b">
        <f t="shared" si="14"/>
        <v>0</v>
      </c>
      <c r="BL54" t="b">
        <f t="shared" si="15"/>
        <v>1</v>
      </c>
      <c r="BM54" t="b">
        <f t="shared" si="16"/>
        <v>1</v>
      </c>
      <c r="BN54" t="b">
        <f t="shared" si="17"/>
        <v>0</v>
      </c>
      <c r="BO54" t="b">
        <f t="shared" si="18"/>
        <v>1</v>
      </c>
    </row>
    <row r="55" spans="1:67">
      <c r="A55" s="5">
        <v>1</v>
      </c>
      <c r="B55" s="5" t="s">
        <v>34</v>
      </c>
      <c r="C55" s="5">
        <v>110</v>
      </c>
      <c r="D55" s="5" t="s">
        <v>35</v>
      </c>
      <c r="E55" s="5">
        <v>587</v>
      </c>
      <c r="F55" s="5" t="s">
        <v>447</v>
      </c>
      <c r="G55" s="6">
        <v>16277</v>
      </c>
      <c r="H55" s="5" t="s">
        <v>447</v>
      </c>
      <c r="J55" s="5">
        <v>20</v>
      </c>
      <c r="K55" s="9">
        <v>42825</v>
      </c>
      <c r="L55" s="9">
        <v>42551</v>
      </c>
      <c r="M55" s="5">
        <v>192615</v>
      </c>
      <c r="N55" t="s">
        <v>90</v>
      </c>
      <c r="O55" t="s">
        <v>341</v>
      </c>
      <c r="P55" t="s">
        <v>91</v>
      </c>
      <c r="Q55" t="s">
        <v>192</v>
      </c>
      <c r="R55" s="2" t="s">
        <v>36</v>
      </c>
      <c r="S55" s="4">
        <v>20446</v>
      </c>
      <c r="T55" s="2" t="s">
        <v>409</v>
      </c>
      <c r="U55" s="2">
        <v>13</v>
      </c>
      <c r="V55" t="s">
        <v>573</v>
      </c>
      <c r="AA55" s="2">
        <v>3</v>
      </c>
      <c r="AB55" s="2" t="s">
        <v>45</v>
      </c>
      <c r="AC55" s="18">
        <v>2630041334</v>
      </c>
      <c r="AD55" s="4">
        <v>43921</v>
      </c>
      <c r="AG55" t="str">
        <f t="shared" si="1"/>
        <v>00192615</v>
      </c>
      <c r="AH55" t="str">
        <f>VLOOKUP($AG55,'【日バ】登録確認リスト (2)'!$M:$AD,AH$2,0)</f>
        <v>小林</v>
      </c>
      <c r="AI55" t="str">
        <f>VLOOKUP($AG55,'【日バ】登録確認リスト (2)'!$M:$AD,AI$2,0)</f>
        <v>恭子</v>
      </c>
      <c r="AJ55" t="str">
        <f>VLOOKUP($AG55,'【日バ】登録確認リスト (2)'!$M:$AD,AJ$2,0)</f>
        <v>コバヤシ</v>
      </c>
      <c r="AK55" t="str">
        <f>VLOOKUP($AG55,'【日バ】登録確認リスト (2)'!$M:$AD,AK$2,0)</f>
        <v>キョウコ</v>
      </c>
      <c r="AL55" t="str">
        <f>VLOOKUP($AG55,'【日バ】登録確認リスト (2)'!$M:$AD,AL$2,0)</f>
        <v>女性</v>
      </c>
      <c r="AM55" s="4">
        <f>VLOOKUP($AG55,'【日バ】登録確認リスト (2)'!$M:$AD,AM$2,0)</f>
        <v>20446</v>
      </c>
      <c r="AN55" t="str">
        <f>VLOOKUP($AG55,'【日バ】登録確認リスト (2)'!$M:$AD,AN$2,0)</f>
        <v>178-0061</v>
      </c>
      <c r="AO55">
        <v>13</v>
      </c>
      <c r="AP55" t="str">
        <f>VLOOKUP($AG55,'【日バ】登録確認リスト (2)'!$M:$AD,AP$2,0)</f>
        <v>練馬区大泉学園町7-17-8</v>
      </c>
      <c r="AQ55">
        <f>VLOOKUP($AG55,'【日バ】登録確認リスト (2)'!$M:$AD,AQ$2,0)</f>
        <v>0</v>
      </c>
      <c r="AR55">
        <f>VLOOKUP($AG55,'【日バ】登録確認リスト (2)'!$M:$AD,AR$2,0)</f>
        <v>0</v>
      </c>
      <c r="AS55">
        <f>VLOOKUP($AG55,'【日バ】登録確認リスト (2)'!$M:$AD,AS$2,0)</f>
        <v>0</v>
      </c>
      <c r="AT55">
        <f>VLOOKUP($AG55,'【日バ】登録確認リスト (2)'!$M:$AD,AT$2,0)</f>
        <v>0</v>
      </c>
      <c r="AU55">
        <f>VLOOKUP($AG55,'【日バ】登録確認リスト (2)'!$M:$AD,AU$2,0)</f>
        <v>3</v>
      </c>
      <c r="AV55" t="str">
        <f>VLOOKUP($AG55,'【日バ】登録確認リスト (2)'!$M:$AD,AV$2,0)</f>
        <v>３級</v>
      </c>
      <c r="AW55" t="str">
        <f>VLOOKUP($AG55,'【日バ】登録確認リスト (2)'!$M:$AD,AW$2,0)</f>
        <v>00192615</v>
      </c>
      <c r="AX55" s="4">
        <f>VLOOKUP($AG55,'【日バ】登録確認リスト (2)'!$M:$AD,AX$2,0)</f>
        <v>43921</v>
      </c>
      <c r="AY55" t="b">
        <f t="shared" si="2"/>
        <v>1</v>
      </c>
      <c r="AZ55" t="b">
        <f t="shared" si="3"/>
        <v>1</v>
      </c>
      <c r="BA55" t="b">
        <f t="shared" si="4"/>
        <v>1</v>
      </c>
      <c r="BB55" t="b">
        <f t="shared" si="5"/>
        <v>1</v>
      </c>
      <c r="BC55" t="b">
        <f t="shared" si="6"/>
        <v>1</v>
      </c>
      <c r="BD55" t="b">
        <f t="shared" si="7"/>
        <v>1</v>
      </c>
      <c r="BE55" t="b">
        <f t="shared" si="8"/>
        <v>1</v>
      </c>
      <c r="BF55" t="b">
        <f t="shared" si="9"/>
        <v>1</v>
      </c>
      <c r="BG55" t="b">
        <f t="shared" si="10"/>
        <v>1</v>
      </c>
      <c r="BH55" t="b">
        <f t="shared" si="11"/>
        <v>0</v>
      </c>
      <c r="BI55" t="b">
        <f t="shared" si="12"/>
        <v>0</v>
      </c>
      <c r="BJ55" t="b">
        <f t="shared" si="13"/>
        <v>0</v>
      </c>
      <c r="BK55" t="b">
        <f t="shared" si="14"/>
        <v>0</v>
      </c>
      <c r="BL55" t="b">
        <f t="shared" si="15"/>
        <v>1</v>
      </c>
      <c r="BM55" t="b">
        <f t="shared" si="16"/>
        <v>1</v>
      </c>
      <c r="BN55" t="b">
        <f t="shared" si="17"/>
        <v>0</v>
      </c>
      <c r="BO55" t="b">
        <f t="shared" si="18"/>
        <v>1</v>
      </c>
    </row>
    <row r="56" spans="1:67">
      <c r="A56" s="5">
        <v>1</v>
      </c>
      <c r="B56" s="5" t="s">
        <v>34</v>
      </c>
      <c r="C56" s="5">
        <v>110</v>
      </c>
      <c r="D56" s="5" t="s">
        <v>35</v>
      </c>
      <c r="E56" s="5">
        <v>587</v>
      </c>
      <c r="F56" s="5" t="s">
        <v>447</v>
      </c>
      <c r="G56" s="6">
        <v>16277</v>
      </c>
      <c r="H56" s="5" t="s">
        <v>447</v>
      </c>
      <c r="J56" s="5">
        <v>20</v>
      </c>
      <c r="K56" s="9">
        <v>42825</v>
      </c>
      <c r="L56" s="9">
        <v>42551</v>
      </c>
      <c r="M56" s="5">
        <v>192616</v>
      </c>
      <c r="N56" t="s">
        <v>90</v>
      </c>
      <c r="O56" t="s">
        <v>574</v>
      </c>
      <c r="P56" t="s">
        <v>91</v>
      </c>
      <c r="Q56" t="s">
        <v>190</v>
      </c>
      <c r="R56" s="2" t="s">
        <v>36</v>
      </c>
      <c r="S56" s="4">
        <v>20059</v>
      </c>
      <c r="T56" s="2" t="s">
        <v>364</v>
      </c>
      <c r="U56" s="2">
        <v>13</v>
      </c>
      <c r="V56" t="s">
        <v>575</v>
      </c>
      <c r="AA56" s="2">
        <v>4</v>
      </c>
      <c r="AG56" t="str">
        <f t="shared" si="1"/>
        <v>00192616</v>
      </c>
      <c r="AH56" t="str">
        <f>VLOOKUP($AG56,'【日バ】登録確認リスト (2)'!$M:$AD,AH$2,0)</f>
        <v>小林</v>
      </c>
      <c r="AI56" t="str">
        <f>VLOOKUP($AG56,'【日バ】登録確認リスト (2)'!$M:$AD,AI$2,0)</f>
        <v>みよ子</v>
      </c>
      <c r="AJ56" t="str">
        <f>VLOOKUP($AG56,'【日バ】登録確認リスト (2)'!$M:$AD,AJ$2,0)</f>
        <v>コバヤシ</v>
      </c>
      <c r="AK56" t="str">
        <f>VLOOKUP($AG56,'【日バ】登録確認リスト (2)'!$M:$AD,AK$2,0)</f>
        <v>ミヨコ</v>
      </c>
      <c r="AL56" t="str">
        <f>VLOOKUP($AG56,'【日バ】登録確認リスト (2)'!$M:$AD,AL$2,0)</f>
        <v>女性</v>
      </c>
      <c r="AM56" s="4">
        <f>VLOOKUP($AG56,'【日バ】登録確認リスト (2)'!$M:$AD,AM$2,0)</f>
        <v>20059</v>
      </c>
      <c r="AN56" t="str">
        <f>VLOOKUP($AG56,'【日バ】登録確認リスト (2)'!$M:$AD,AN$2,0)</f>
        <v>178-0064</v>
      </c>
      <c r="AO56">
        <v>13</v>
      </c>
      <c r="AP56" t="str">
        <f>VLOOKUP($AG56,'【日バ】登録確認リスト (2)'!$M:$AD,AP$2,0)</f>
        <v>練馬区南大泉2-15-5</v>
      </c>
      <c r="AQ56">
        <f>VLOOKUP($AG56,'【日バ】登録確認リスト (2)'!$M:$AD,AQ$2,0)</f>
        <v>0</v>
      </c>
      <c r="AR56">
        <f>VLOOKUP($AG56,'【日バ】登録確認リスト (2)'!$M:$AD,AR$2,0)</f>
        <v>0</v>
      </c>
      <c r="AS56">
        <f>VLOOKUP($AG56,'【日バ】登録確認リスト (2)'!$M:$AD,AS$2,0)</f>
        <v>0</v>
      </c>
      <c r="AT56">
        <f>VLOOKUP($AG56,'【日バ】登録確認リスト (2)'!$M:$AD,AT$2,0)</f>
        <v>0</v>
      </c>
      <c r="AU56">
        <f>VLOOKUP($AG56,'【日バ】登録確認リスト (2)'!$M:$AD,AU$2,0)</f>
        <v>0</v>
      </c>
      <c r="AV56">
        <f>VLOOKUP($AG56,'【日バ】登録確認リスト (2)'!$M:$AD,AV$2,0)</f>
        <v>0</v>
      </c>
      <c r="AW56">
        <f>VLOOKUP($AG56,'【日バ】登録確認リスト (2)'!$M:$AD,AW$2,0)</f>
        <v>0</v>
      </c>
      <c r="AX56" s="4">
        <f>VLOOKUP($AG56,'【日バ】登録確認リスト (2)'!$M:$AD,AX$2,0)</f>
        <v>0</v>
      </c>
      <c r="AY56" t="b">
        <f t="shared" si="2"/>
        <v>1</v>
      </c>
      <c r="AZ56" t="b">
        <f t="shared" si="3"/>
        <v>1</v>
      </c>
      <c r="BA56" t="b">
        <f t="shared" si="4"/>
        <v>1</v>
      </c>
      <c r="BB56" t="b">
        <f t="shared" si="5"/>
        <v>1</v>
      </c>
      <c r="BC56" t="b">
        <f t="shared" si="6"/>
        <v>1</v>
      </c>
      <c r="BD56" t="b">
        <f t="shared" si="7"/>
        <v>1</v>
      </c>
      <c r="BE56" t="b">
        <f t="shared" si="8"/>
        <v>1</v>
      </c>
      <c r="BF56" t="b">
        <f t="shared" si="9"/>
        <v>1</v>
      </c>
      <c r="BG56" t="b">
        <f t="shared" si="10"/>
        <v>1</v>
      </c>
      <c r="BH56" t="b">
        <f t="shared" si="11"/>
        <v>0</v>
      </c>
      <c r="BI56" t="b">
        <f t="shared" si="12"/>
        <v>0</v>
      </c>
      <c r="BJ56" t="b">
        <f t="shared" si="13"/>
        <v>0</v>
      </c>
      <c r="BK56" t="b">
        <f t="shared" si="14"/>
        <v>0</v>
      </c>
      <c r="BL56" t="b">
        <f t="shared" si="15"/>
        <v>0</v>
      </c>
      <c r="BM56" t="b">
        <f t="shared" si="16"/>
        <v>0</v>
      </c>
      <c r="BN56" t="b">
        <f t="shared" si="17"/>
        <v>0</v>
      </c>
      <c r="BO56" t="b">
        <f t="shared" si="18"/>
        <v>0</v>
      </c>
    </row>
    <row r="57" spans="1:67">
      <c r="A57" s="5">
        <v>1</v>
      </c>
      <c r="B57" s="5" t="s">
        <v>34</v>
      </c>
      <c r="C57" s="5">
        <v>110</v>
      </c>
      <c r="D57" s="5" t="s">
        <v>35</v>
      </c>
      <c r="E57" s="5">
        <v>587</v>
      </c>
      <c r="F57" s="5" t="s">
        <v>447</v>
      </c>
      <c r="G57" s="6">
        <v>16277</v>
      </c>
      <c r="H57" s="5" t="s">
        <v>447</v>
      </c>
      <c r="J57" s="5">
        <v>20</v>
      </c>
      <c r="K57" s="9">
        <v>42825</v>
      </c>
      <c r="L57" s="9">
        <v>42551</v>
      </c>
      <c r="M57" s="5">
        <v>192618</v>
      </c>
      <c r="N57" t="s">
        <v>37</v>
      </c>
      <c r="O57" t="s">
        <v>577</v>
      </c>
      <c r="P57" t="s">
        <v>38</v>
      </c>
      <c r="Q57" t="s">
        <v>578</v>
      </c>
      <c r="R57" s="2" t="s">
        <v>36</v>
      </c>
      <c r="S57" s="4">
        <v>17486</v>
      </c>
      <c r="T57" s="2" t="s">
        <v>441</v>
      </c>
      <c r="U57" s="2">
        <v>13</v>
      </c>
      <c r="V57" t="s">
        <v>579</v>
      </c>
      <c r="AA57" s="2">
        <v>3</v>
      </c>
      <c r="AB57" s="2" t="s">
        <v>45</v>
      </c>
      <c r="AC57" s="18">
        <v>2530018354</v>
      </c>
      <c r="AD57" s="4">
        <v>43555</v>
      </c>
      <c r="AG57" t="str">
        <f t="shared" si="1"/>
        <v>00192618</v>
      </c>
      <c r="AH57" t="str">
        <f>VLOOKUP($AG57,'【日バ】登録確認リスト (2)'!$M:$AD,AH$2,0)</f>
        <v>鈴木</v>
      </c>
      <c r="AI57" t="str">
        <f>VLOOKUP($AG57,'【日バ】登録確認リスト (2)'!$M:$AD,AI$2,0)</f>
        <v>眞知子</v>
      </c>
      <c r="AJ57" t="str">
        <f>VLOOKUP($AG57,'【日バ】登録確認リスト (2)'!$M:$AD,AJ$2,0)</f>
        <v>スズキ</v>
      </c>
      <c r="AK57" t="str">
        <f>VLOOKUP($AG57,'【日バ】登録確認リスト (2)'!$M:$AD,AK$2,0)</f>
        <v>マチコ</v>
      </c>
      <c r="AL57" t="str">
        <f>VLOOKUP($AG57,'【日バ】登録確認リスト (2)'!$M:$AD,AL$2,0)</f>
        <v>女性</v>
      </c>
      <c r="AM57" s="4">
        <f>VLOOKUP($AG57,'【日バ】登録確認リスト (2)'!$M:$AD,AM$2,0)</f>
        <v>17486</v>
      </c>
      <c r="AN57" t="str">
        <f>VLOOKUP($AG57,'【日バ】登録確認リスト (2)'!$M:$AD,AN$2,0)</f>
        <v>176-0004</v>
      </c>
      <c r="AO57">
        <v>13</v>
      </c>
      <c r="AP57" t="str">
        <f>VLOOKUP($AG57,'【日バ】登録確認リスト (2)'!$M:$AD,AP$2,0)</f>
        <v>練馬区小竹町1-34-6</v>
      </c>
      <c r="AQ57">
        <f>VLOOKUP($AG57,'【日バ】登録確認リスト (2)'!$M:$AD,AQ$2,0)</f>
        <v>0</v>
      </c>
      <c r="AR57">
        <f>VLOOKUP($AG57,'【日バ】登録確認リスト (2)'!$M:$AD,AR$2,0)</f>
        <v>0</v>
      </c>
      <c r="AS57">
        <f>VLOOKUP($AG57,'【日バ】登録確認リスト (2)'!$M:$AD,AS$2,0)</f>
        <v>0</v>
      </c>
      <c r="AT57">
        <f>VLOOKUP($AG57,'【日バ】登録確認リスト (2)'!$M:$AD,AT$2,0)</f>
        <v>0</v>
      </c>
      <c r="AU57">
        <f>VLOOKUP($AG57,'【日バ】登録確認リスト (2)'!$M:$AD,AU$2,0)</f>
        <v>3</v>
      </c>
      <c r="AV57" t="str">
        <f>VLOOKUP($AG57,'【日バ】登録確認リスト (2)'!$M:$AD,AV$2,0)</f>
        <v>３級</v>
      </c>
      <c r="AW57" t="str">
        <f>VLOOKUP($AG57,'【日バ】登録確認リスト (2)'!$M:$AD,AW$2,0)</f>
        <v>00192618</v>
      </c>
      <c r="AX57" s="4">
        <f>VLOOKUP($AG57,'【日バ】登録確認リスト (2)'!$M:$AD,AX$2,0)</f>
        <v>43555</v>
      </c>
      <c r="AY57" t="b">
        <f t="shared" si="2"/>
        <v>1</v>
      </c>
      <c r="AZ57" t="b">
        <f t="shared" si="3"/>
        <v>1</v>
      </c>
      <c r="BA57" t="b">
        <f t="shared" si="4"/>
        <v>1</v>
      </c>
      <c r="BB57" t="b">
        <f t="shared" si="5"/>
        <v>1</v>
      </c>
      <c r="BC57" t="b">
        <f t="shared" si="6"/>
        <v>1</v>
      </c>
      <c r="BD57" t="b">
        <f t="shared" si="7"/>
        <v>1</v>
      </c>
      <c r="BE57" t="b">
        <f t="shared" si="8"/>
        <v>1</v>
      </c>
      <c r="BF57" t="b">
        <f t="shared" si="9"/>
        <v>1</v>
      </c>
      <c r="BG57" t="b">
        <f t="shared" si="10"/>
        <v>1</v>
      </c>
      <c r="BH57" t="b">
        <f t="shared" si="11"/>
        <v>0</v>
      </c>
      <c r="BI57" t="b">
        <f t="shared" si="12"/>
        <v>0</v>
      </c>
      <c r="BJ57" t="b">
        <f t="shared" si="13"/>
        <v>0</v>
      </c>
      <c r="BK57" t="b">
        <f t="shared" si="14"/>
        <v>0</v>
      </c>
      <c r="BL57" t="b">
        <f t="shared" si="15"/>
        <v>1</v>
      </c>
      <c r="BM57" t="b">
        <f t="shared" si="16"/>
        <v>1</v>
      </c>
      <c r="BN57" t="b">
        <f t="shared" si="17"/>
        <v>0</v>
      </c>
      <c r="BO57" t="b">
        <f t="shared" si="18"/>
        <v>1</v>
      </c>
    </row>
    <row r="58" spans="1:67">
      <c r="A58" s="5">
        <v>1</v>
      </c>
      <c r="B58" s="5" t="s">
        <v>34</v>
      </c>
      <c r="C58" s="5">
        <v>110</v>
      </c>
      <c r="D58" s="5" t="s">
        <v>35</v>
      </c>
      <c r="E58" s="5">
        <v>587</v>
      </c>
      <c r="F58" s="5" t="s">
        <v>447</v>
      </c>
      <c r="G58" s="6">
        <v>16277</v>
      </c>
      <c r="H58" s="5" t="s">
        <v>447</v>
      </c>
      <c r="J58" s="5">
        <v>20</v>
      </c>
      <c r="K58" s="9">
        <v>42825</v>
      </c>
      <c r="L58" s="9">
        <v>42551</v>
      </c>
      <c r="M58" s="5">
        <v>192619</v>
      </c>
      <c r="N58" t="s">
        <v>580</v>
      </c>
      <c r="O58" t="s">
        <v>349</v>
      </c>
      <c r="P58" t="s">
        <v>581</v>
      </c>
      <c r="Q58" t="s">
        <v>350</v>
      </c>
      <c r="R58" s="2" t="s">
        <v>36</v>
      </c>
      <c r="S58" s="4">
        <v>22984</v>
      </c>
      <c r="T58" s="2" t="s">
        <v>415</v>
      </c>
      <c r="U58" s="2">
        <v>13</v>
      </c>
      <c r="V58" t="s">
        <v>582</v>
      </c>
      <c r="AA58" s="2">
        <v>3</v>
      </c>
      <c r="AB58" s="2" t="s">
        <v>45</v>
      </c>
      <c r="AC58" s="18">
        <v>2630066192</v>
      </c>
      <c r="AD58" s="4">
        <v>43921</v>
      </c>
      <c r="AG58" t="str">
        <f t="shared" si="1"/>
        <v>00192619</v>
      </c>
      <c r="AH58" t="str">
        <f>VLOOKUP($AG58,'【日バ】登録確認リスト (2)'!$M:$AD,AH$2,0)</f>
        <v>梅谷</v>
      </c>
      <c r="AI58" t="str">
        <f>VLOOKUP($AG58,'【日バ】登録確認リスト (2)'!$M:$AD,AI$2,0)</f>
        <v>志保</v>
      </c>
      <c r="AJ58" t="str">
        <f>VLOOKUP($AG58,'【日バ】登録確認リスト (2)'!$M:$AD,AJ$2,0)</f>
        <v>ウメタニ</v>
      </c>
      <c r="AK58" t="str">
        <f>VLOOKUP($AG58,'【日バ】登録確認リスト (2)'!$M:$AD,AK$2,0)</f>
        <v>シホ</v>
      </c>
      <c r="AL58" t="str">
        <f>VLOOKUP($AG58,'【日バ】登録確認リスト (2)'!$M:$AD,AL$2,0)</f>
        <v>女性</v>
      </c>
      <c r="AM58" s="4">
        <f>VLOOKUP($AG58,'【日バ】登録確認リスト (2)'!$M:$AD,AM$2,0)</f>
        <v>22984</v>
      </c>
      <c r="AN58" t="str">
        <f>VLOOKUP($AG58,'【日バ】登録確認リスト (2)'!$M:$AD,AN$2,0)</f>
        <v>174-0056</v>
      </c>
      <c r="AO58">
        <v>13</v>
      </c>
      <c r="AP58" t="str">
        <f>VLOOKUP($AG58,'【日バ】登録確認リスト (2)'!$M:$AD,AP$2,0)</f>
        <v>板橋区志村2-11-22-602</v>
      </c>
      <c r="AQ58">
        <f>VLOOKUP($AG58,'【日バ】登録確認リスト (2)'!$M:$AD,AQ$2,0)</f>
        <v>0</v>
      </c>
      <c r="AR58">
        <f>VLOOKUP($AG58,'【日バ】登録確認リスト (2)'!$M:$AD,AR$2,0)</f>
        <v>0</v>
      </c>
      <c r="AS58">
        <f>VLOOKUP($AG58,'【日バ】登録確認リスト (2)'!$M:$AD,AS$2,0)</f>
        <v>0</v>
      </c>
      <c r="AT58">
        <f>VLOOKUP($AG58,'【日バ】登録確認リスト (2)'!$M:$AD,AT$2,0)</f>
        <v>0</v>
      </c>
      <c r="AU58">
        <f>VLOOKUP($AG58,'【日バ】登録確認リスト (2)'!$M:$AD,AU$2,0)</f>
        <v>3</v>
      </c>
      <c r="AV58" t="str">
        <f>VLOOKUP($AG58,'【日バ】登録確認リスト (2)'!$M:$AD,AV$2,0)</f>
        <v>３級</v>
      </c>
      <c r="AW58" t="str">
        <f>VLOOKUP($AG58,'【日バ】登録確認リスト (2)'!$M:$AD,AW$2,0)</f>
        <v>00192619</v>
      </c>
      <c r="AX58" s="4">
        <f>VLOOKUP($AG58,'【日バ】登録確認リスト (2)'!$M:$AD,AX$2,0)</f>
        <v>43921</v>
      </c>
      <c r="AY58" t="b">
        <f t="shared" si="2"/>
        <v>1</v>
      </c>
      <c r="AZ58" t="b">
        <f t="shared" si="3"/>
        <v>1</v>
      </c>
      <c r="BA58" t="b">
        <f t="shared" si="4"/>
        <v>1</v>
      </c>
      <c r="BB58" t="b">
        <f t="shared" si="5"/>
        <v>1</v>
      </c>
      <c r="BC58" t="b">
        <f t="shared" si="6"/>
        <v>1</v>
      </c>
      <c r="BD58" t="b">
        <f t="shared" si="7"/>
        <v>1</v>
      </c>
      <c r="BE58" t="b">
        <f t="shared" si="8"/>
        <v>1</v>
      </c>
      <c r="BF58" t="b">
        <f t="shared" si="9"/>
        <v>1</v>
      </c>
      <c r="BG58" t="b">
        <f t="shared" si="10"/>
        <v>1</v>
      </c>
      <c r="BH58" t="b">
        <f t="shared" si="11"/>
        <v>0</v>
      </c>
      <c r="BI58" t="b">
        <f t="shared" si="12"/>
        <v>0</v>
      </c>
      <c r="BJ58" t="b">
        <f t="shared" si="13"/>
        <v>0</v>
      </c>
      <c r="BK58" t="b">
        <f t="shared" si="14"/>
        <v>0</v>
      </c>
      <c r="BL58" t="b">
        <f t="shared" si="15"/>
        <v>1</v>
      </c>
      <c r="BM58" t="b">
        <f t="shared" si="16"/>
        <v>1</v>
      </c>
      <c r="BN58" t="b">
        <f t="shared" si="17"/>
        <v>0</v>
      </c>
      <c r="BO58" t="b">
        <f t="shared" si="18"/>
        <v>1</v>
      </c>
    </row>
    <row r="59" spans="1:67">
      <c r="A59" s="5">
        <v>1</v>
      </c>
      <c r="B59" s="5" t="s">
        <v>34</v>
      </c>
      <c r="C59" s="5">
        <v>110</v>
      </c>
      <c r="D59" s="5" t="s">
        <v>35</v>
      </c>
      <c r="E59" s="5">
        <v>587</v>
      </c>
      <c r="F59" s="5" t="s">
        <v>447</v>
      </c>
      <c r="G59" s="6">
        <v>16277</v>
      </c>
      <c r="H59" s="5" t="s">
        <v>447</v>
      </c>
      <c r="J59" s="5">
        <v>20</v>
      </c>
      <c r="K59" s="9">
        <v>42825</v>
      </c>
      <c r="L59" s="9">
        <v>42551</v>
      </c>
      <c r="M59" s="5">
        <v>192620</v>
      </c>
      <c r="N59" t="s">
        <v>396</v>
      </c>
      <c r="O59" t="s">
        <v>583</v>
      </c>
      <c r="P59" t="s">
        <v>397</v>
      </c>
      <c r="Q59" t="s">
        <v>300</v>
      </c>
      <c r="R59" s="2" t="s">
        <v>36</v>
      </c>
      <c r="S59" s="4">
        <v>21556</v>
      </c>
      <c r="T59" s="2" t="s">
        <v>47</v>
      </c>
      <c r="U59" s="2">
        <v>13</v>
      </c>
      <c r="V59" t="s">
        <v>584</v>
      </c>
      <c r="AA59" s="2">
        <v>3</v>
      </c>
      <c r="AB59" s="2" t="s">
        <v>45</v>
      </c>
      <c r="AC59" s="18">
        <v>2630053645</v>
      </c>
      <c r="AD59" s="4">
        <v>43921</v>
      </c>
      <c r="AG59" t="str">
        <f t="shared" si="1"/>
        <v>00192620</v>
      </c>
      <c r="AH59" t="str">
        <f>VLOOKUP($AG59,'【日バ】登録確認リスト (2)'!$M:$AD,AH$2,0)</f>
        <v>永井</v>
      </c>
      <c r="AI59" t="str">
        <f>VLOOKUP($AG59,'【日バ】登録確認リスト (2)'!$M:$AD,AI$2,0)</f>
        <v>園子</v>
      </c>
      <c r="AJ59" t="str">
        <f>VLOOKUP($AG59,'【日バ】登録確認リスト (2)'!$M:$AD,AJ$2,0)</f>
        <v>ナガイ</v>
      </c>
      <c r="AK59" t="str">
        <f>VLOOKUP($AG59,'【日バ】登録確認リスト (2)'!$M:$AD,AK$2,0)</f>
        <v>ソノコ</v>
      </c>
      <c r="AL59" t="str">
        <f>VLOOKUP($AG59,'【日バ】登録確認リスト (2)'!$M:$AD,AL$2,0)</f>
        <v>女性</v>
      </c>
      <c r="AM59" s="4">
        <f>VLOOKUP($AG59,'【日バ】登録確認リスト (2)'!$M:$AD,AM$2,0)</f>
        <v>21556</v>
      </c>
      <c r="AN59" t="str">
        <f>VLOOKUP($AG59,'【日バ】登録確認リスト (2)'!$M:$AD,AN$2,0)</f>
        <v>177-0035</v>
      </c>
      <c r="AO59">
        <v>13</v>
      </c>
      <c r="AP59" t="str">
        <f>VLOOKUP($AG59,'【日バ】登録確認リスト (2)'!$M:$AD,AP$2,0)</f>
        <v>練馬区南田中1-5-19</v>
      </c>
      <c r="AQ59">
        <f>VLOOKUP($AG59,'【日バ】登録確認リスト (2)'!$M:$AD,AQ$2,0)</f>
        <v>0</v>
      </c>
      <c r="AR59">
        <f>VLOOKUP($AG59,'【日バ】登録確認リスト (2)'!$M:$AD,AR$2,0)</f>
        <v>0</v>
      </c>
      <c r="AS59">
        <f>VLOOKUP($AG59,'【日バ】登録確認リスト (2)'!$M:$AD,AS$2,0)</f>
        <v>0</v>
      </c>
      <c r="AT59">
        <f>VLOOKUP($AG59,'【日バ】登録確認リスト (2)'!$M:$AD,AT$2,0)</f>
        <v>0</v>
      </c>
      <c r="AU59">
        <f>VLOOKUP($AG59,'【日バ】登録確認リスト (2)'!$M:$AD,AU$2,0)</f>
        <v>3</v>
      </c>
      <c r="AV59" t="str">
        <f>VLOOKUP($AG59,'【日バ】登録確認リスト (2)'!$M:$AD,AV$2,0)</f>
        <v>３級</v>
      </c>
      <c r="AW59" t="str">
        <f>VLOOKUP($AG59,'【日バ】登録確認リスト (2)'!$M:$AD,AW$2,0)</f>
        <v>00192620</v>
      </c>
      <c r="AX59" s="4">
        <f>VLOOKUP($AG59,'【日バ】登録確認リスト (2)'!$M:$AD,AX$2,0)</f>
        <v>43921</v>
      </c>
      <c r="AY59" t="b">
        <f t="shared" si="2"/>
        <v>1</v>
      </c>
      <c r="AZ59" t="b">
        <f t="shared" si="3"/>
        <v>1</v>
      </c>
      <c r="BA59" t="b">
        <f t="shared" si="4"/>
        <v>1</v>
      </c>
      <c r="BB59" t="b">
        <f t="shared" si="5"/>
        <v>1</v>
      </c>
      <c r="BC59" t="b">
        <f t="shared" si="6"/>
        <v>1</v>
      </c>
      <c r="BD59" t="b">
        <f t="shared" si="7"/>
        <v>1</v>
      </c>
      <c r="BE59" t="b">
        <f t="shared" si="8"/>
        <v>1</v>
      </c>
      <c r="BF59" t="b">
        <f t="shared" si="9"/>
        <v>1</v>
      </c>
      <c r="BG59" t="b">
        <f t="shared" si="10"/>
        <v>1</v>
      </c>
      <c r="BH59" t="b">
        <f t="shared" si="11"/>
        <v>0</v>
      </c>
      <c r="BI59" t="b">
        <f t="shared" si="12"/>
        <v>0</v>
      </c>
      <c r="BJ59" t="b">
        <f t="shared" si="13"/>
        <v>0</v>
      </c>
      <c r="BK59" t="b">
        <f t="shared" si="14"/>
        <v>0</v>
      </c>
      <c r="BL59" t="b">
        <f t="shared" si="15"/>
        <v>1</v>
      </c>
      <c r="BM59" t="b">
        <f t="shared" si="16"/>
        <v>1</v>
      </c>
      <c r="BN59" t="b">
        <f t="shared" si="17"/>
        <v>0</v>
      </c>
      <c r="BO59" t="b">
        <f t="shared" si="18"/>
        <v>1</v>
      </c>
    </row>
    <row r="60" spans="1:67">
      <c r="A60" s="5">
        <v>1</v>
      </c>
      <c r="B60" s="5" t="s">
        <v>34</v>
      </c>
      <c r="C60" s="5">
        <v>110</v>
      </c>
      <c r="D60" s="5" t="s">
        <v>35</v>
      </c>
      <c r="E60" s="5">
        <v>587</v>
      </c>
      <c r="F60" s="5" t="s">
        <v>447</v>
      </c>
      <c r="G60" s="6">
        <v>16277</v>
      </c>
      <c r="H60" s="5" t="s">
        <v>447</v>
      </c>
      <c r="J60" s="5">
        <v>20</v>
      </c>
      <c r="K60" s="9">
        <v>42825</v>
      </c>
      <c r="L60" s="9">
        <v>42551</v>
      </c>
      <c r="M60" s="5">
        <v>192621</v>
      </c>
      <c r="N60" t="s">
        <v>585</v>
      </c>
      <c r="O60" t="s">
        <v>586</v>
      </c>
      <c r="P60" t="s">
        <v>414</v>
      </c>
      <c r="Q60" t="s">
        <v>408</v>
      </c>
      <c r="R60" s="2" t="s">
        <v>36</v>
      </c>
      <c r="S60" s="4">
        <v>22728</v>
      </c>
      <c r="T60" s="2" t="s">
        <v>358</v>
      </c>
      <c r="U60" s="2">
        <v>13</v>
      </c>
      <c r="V60" t="s">
        <v>587</v>
      </c>
      <c r="AA60" s="2">
        <v>3</v>
      </c>
      <c r="AB60" s="2" t="s">
        <v>45</v>
      </c>
      <c r="AC60" s="18">
        <v>2630066196</v>
      </c>
      <c r="AD60" s="4">
        <v>43921</v>
      </c>
      <c r="AG60" t="str">
        <f t="shared" si="1"/>
        <v>00192621</v>
      </c>
      <c r="AH60" t="str">
        <f>VLOOKUP($AG60,'【日バ】登録確認リスト (2)'!$M:$AD,AH$2,0)</f>
        <v>浜崎</v>
      </c>
      <c r="AI60" t="str">
        <f>VLOOKUP($AG60,'【日バ】登録確認リスト (2)'!$M:$AD,AI$2,0)</f>
        <v>二三代</v>
      </c>
      <c r="AJ60" t="str">
        <f>VLOOKUP($AG60,'【日バ】登録確認リスト (2)'!$M:$AD,AJ$2,0)</f>
        <v>ハマサキ</v>
      </c>
      <c r="AK60" t="str">
        <f>VLOOKUP($AG60,'【日バ】登録確認リスト (2)'!$M:$AD,AK$2,0)</f>
        <v>フミヨ</v>
      </c>
      <c r="AL60" t="str">
        <f>VLOOKUP($AG60,'【日バ】登録確認リスト (2)'!$M:$AD,AL$2,0)</f>
        <v>女性</v>
      </c>
      <c r="AM60" s="4">
        <f>VLOOKUP($AG60,'【日バ】登録確認リスト (2)'!$M:$AD,AM$2,0)</f>
        <v>22728</v>
      </c>
      <c r="AN60" t="str">
        <f>VLOOKUP($AG60,'【日バ】登録確認リスト (2)'!$M:$AD,AN$2,0)</f>
        <v>176-0001</v>
      </c>
      <c r="AO60">
        <v>13</v>
      </c>
      <c r="AP60" t="str">
        <f>VLOOKUP($AG60,'【日バ】登録確認リスト (2)'!$M:$AD,AP$2,0)</f>
        <v>練馬区練馬4-5-2</v>
      </c>
      <c r="AQ60">
        <f>VLOOKUP($AG60,'【日バ】登録確認リスト (2)'!$M:$AD,AQ$2,0)</f>
        <v>0</v>
      </c>
      <c r="AR60">
        <f>VLOOKUP($AG60,'【日バ】登録確認リスト (2)'!$M:$AD,AR$2,0)</f>
        <v>0</v>
      </c>
      <c r="AS60">
        <f>VLOOKUP($AG60,'【日バ】登録確認リスト (2)'!$M:$AD,AS$2,0)</f>
        <v>0</v>
      </c>
      <c r="AT60">
        <f>VLOOKUP($AG60,'【日バ】登録確認リスト (2)'!$M:$AD,AT$2,0)</f>
        <v>0</v>
      </c>
      <c r="AU60">
        <f>VLOOKUP($AG60,'【日バ】登録確認リスト (2)'!$M:$AD,AU$2,0)</f>
        <v>3</v>
      </c>
      <c r="AV60" t="str">
        <f>VLOOKUP($AG60,'【日バ】登録確認リスト (2)'!$M:$AD,AV$2,0)</f>
        <v>３級</v>
      </c>
      <c r="AW60" t="str">
        <f>VLOOKUP($AG60,'【日バ】登録確認リスト (2)'!$M:$AD,AW$2,0)</f>
        <v>00192621</v>
      </c>
      <c r="AX60" s="4">
        <f>VLOOKUP($AG60,'【日バ】登録確認リスト (2)'!$M:$AD,AX$2,0)</f>
        <v>43921</v>
      </c>
      <c r="AY60" t="b">
        <f t="shared" si="2"/>
        <v>1</v>
      </c>
      <c r="AZ60" t="b">
        <f t="shared" si="3"/>
        <v>1</v>
      </c>
      <c r="BA60" t="b">
        <f t="shared" si="4"/>
        <v>1</v>
      </c>
      <c r="BB60" t="b">
        <f t="shared" si="5"/>
        <v>1</v>
      </c>
      <c r="BC60" t="b">
        <f t="shared" si="6"/>
        <v>1</v>
      </c>
      <c r="BD60" t="b">
        <f t="shared" si="7"/>
        <v>1</v>
      </c>
      <c r="BE60" t="b">
        <f t="shared" si="8"/>
        <v>1</v>
      </c>
      <c r="BF60" t="b">
        <f t="shared" si="9"/>
        <v>1</v>
      </c>
      <c r="BG60" t="b">
        <f t="shared" si="10"/>
        <v>1</v>
      </c>
      <c r="BH60" t="b">
        <f t="shared" si="11"/>
        <v>0</v>
      </c>
      <c r="BI60" t="b">
        <f t="shared" si="12"/>
        <v>0</v>
      </c>
      <c r="BJ60" t="b">
        <f t="shared" si="13"/>
        <v>0</v>
      </c>
      <c r="BK60" t="b">
        <f t="shared" si="14"/>
        <v>0</v>
      </c>
      <c r="BL60" t="b">
        <f t="shared" si="15"/>
        <v>1</v>
      </c>
      <c r="BM60" t="b">
        <f t="shared" si="16"/>
        <v>1</v>
      </c>
      <c r="BN60" t="b">
        <f t="shared" si="17"/>
        <v>0</v>
      </c>
      <c r="BO60" t="b">
        <f t="shared" si="18"/>
        <v>1</v>
      </c>
    </row>
    <row r="61" spans="1:67">
      <c r="A61" s="5">
        <v>1</v>
      </c>
      <c r="B61" s="5" t="s">
        <v>34</v>
      </c>
      <c r="C61" s="5">
        <v>110</v>
      </c>
      <c r="D61" s="5" t="s">
        <v>35</v>
      </c>
      <c r="E61" s="5">
        <v>587</v>
      </c>
      <c r="F61" s="5" t="s">
        <v>447</v>
      </c>
      <c r="G61" s="6">
        <v>16277</v>
      </c>
      <c r="H61" s="5" t="s">
        <v>447</v>
      </c>
      <c r="J61" s="5">
        <v>20</v>
      </c>
      <c r="K61" s="9">
        <v>42825</v>
      </c>
      <c r="L61" s="9">
        <v>42551</v>
      </c>
      <c r="M61" s="5">
        <v>192622</v>
      </c>
      <c r="N61" t="s">
        <v>588</v>
      </c>
      <c r="O61" t="s">
        <v>589</v>
      </c>
      <c r="P61" t="s">
        <v>423</v>
      </c>
      <c r="Q61" t="s">
        <v>294</v>
      </c>
      <c r="R61" s="2" t="s">
        <v>36</v>
      </c>
      <c r="S61" s="4">
        <v>21910</v>
      </c>
      <c r="T61" s="2" t="s">
        <v>358</v>
      </c>
      <c r="U61" s="2">
        <v>13</v>
      </c>
      <c r="V61" t="s">
        <v>590</v>
      </c>
      <c r="AA61" s="2">
        <v>4</v>
      </c>
      <c r="AG61" t="str">
        <f t="shared" si="1"/>
        <v>00192622</v>
      </c>
      <c r="AH61" t="str">
        <f>VLOOKUP($AG61,'【日バ】登録確認リスト (2)'!$M:$AD,AH$2,0)</f>
        <v>中田</v>
      </c>
      <c r="AI61" t="str">
        <f>VLOOKUP($AG61,'【日バ】登録確認リスト (2)'!$M:$AD,AI$2,0)</f>
        <v>万里子</v>
      </c>
      <c r="AJ61" t="str">
        <f>VLOOKUP($AG61,'【日バ】登録確認リスト (2)'!$M:$AD,AJ$2,0)</f>
        <v>ナカタ</v>
      </c>
      <c r="AK61" t="str">
        <f>VLOOKUP($AG61,'【日バ】登録確認リスト (2)'!$M:$AD,AK$2,0)</f>
        <v>マリコ</v>
      </c>
      <c r="AL61" t="str">
        <f>VLOOKUP($AG61,'【日バ】登録確認リスト (2)'!$M:$AD,AL$2,0)</f>
        <v>女性</v>
      </c>
      <c r="AM61" s="4">
        <f>VLOOKUP($AG61,'【日バ】登録確認リスト (2)'!$M:$AD,AM$2,0)</f>
        <v>21910</v>
      </c>
      <c r="AN61" t="str">
        <f>VLOOKUP($AG61,'【日バ】登録確認リスト (2)'!$M:$AD,AN$2,0)</f>
        <v>176-0001</v>
      </c>
      <c r="AO61">
        <v>13</v>
      </c>
      <c r="AP61" t="str">
        <f>VLOOKUP($AG61,'【日バ】登録確認リスト (2)'!$M:$AD,AP$2,0)</f>
        <v>練馬区練馬2-16-17</v>
      </c>
      <c r="AQ61">
        <f>VLOOKUP($AG61,'【日バ】登録確認リスト (2)'!$M:$AD,AQ$2,0)</f>
        <v>0</v>
      </c>
      <c r="AR61">
        <f>VLOOKUP($AG61,'【日バ】登録確認リスト (2)'!$M:$AD,AR$2,0)</f>
        <v>0</v>
      </c>
      <c r="AS61">
        <f>VLOOKUP($AG61,'【日バ】登録確認リスト (2)'!$M:$AD,AS$2,0)</f>
        <v>0</v>
      </c>
      <c r="AT61">
        <f>VLOOKUP($AG61,'【日バ】登録確認リスト (2)'!$M:$AD,AT$2,0)</f>
        <v>0</v>
      </c>
      <c r="AU61">
        <f>VLOOKUP($AG61,'【日バ】登録確認リスト (2)'!$M:$AD,AU$2,0)</f>
        <v>0</v>
      </c>
      <c r="AV61">
        <f>VLOOKUP($AG61,'【日バ】登録確認リスト (2)'!$M:$AD,AV$2,0)</f>
        <v>0</v>
      </c>
      <c r="AW61">
        <f>VLOOKUP($AG61,'【日バ】登録確認リスト (2)'!$M:$AD,AW$2,0)</f>
        <v>0</v>
      </c>
      <c r="AX61" s="4">
        <f>VLOOKUP($AG61,'【日バ】登録確認リスト (2)'!$M:$AD,AX$2,0)</f>
        <v>0</v>
      </c>
      <c r="AY61" t="b">
        <f t="shared" si="2"/>
        <v>1</v>
      </c>
      <c r="AZ61" t="b">
        <f t="shared" si="3"/>
        <v>1</v>
      </c>
      <c r="BA61" t="b">
        <f t="shared" si="4"/>
        <v>1</v>
      </c>
      <c r="BB61" t="b">
        <f t="shared" si="5"/>
        <v>1</v>
      </c>
      <c r="BC61" t="b">
        <f t="shared" si="6"/>
        <v>1</v>
      </c>
      <c r="BD61" t="b">
        <f t="shared" si="7"/>
        <v>1</v>
      </c>
      <c r="BE61" t="b">
        <f t="shared" si="8"/>
        <v>1</v>
      </c>
      <c r="BF61" t="b">
        <f t="shared" si="9"/>
        <v>1</v>
      </c>
      <c r="BG61" t="b">
        <f t="shared" si="10"/>
        <v>1</v>
      </c>
      <c r="BH61" t="b">
        <f t="shared" si="11"/>
        <v>0</v>
      </c>
      <c r="BI61" t="b">
        <f t="shared" si="12"/>
        <v>0</v>
      </c>
      <c r="BJ61" t="b">
        <f t="shared" si="13"/>
        <v>0</v>
      </c>
      <c r="BK61" t="b">
        <f t="shared" si="14"/>
        <v>0</v>
      </c>
      <c r="BL61" t="b">
        <f t="shared" si="15"/>
        <v>0</v>
      </c>
      <c r="BM61" t="b">
        <f t="shared" si="16"/>
        <v>0</v>
      </c>
      <c r="BN61" t="b">
        <f t="shared" si="17"/>
        <v>0</v>
      </c>
      <c r="BO61" t="b">
        <f t="shared" si="18"/>
        <v>0</v>
      </c>
    </row>
    <row r="62" spans="1:67">
      <c r="A62" s="5">
        <v>1</v>
      </c>
      <c r="B62" s="5" t="s">
        <v>34</v>
      </c>
      <c r="C62" s="5">
        <v>110</v>
      </c>
      <c r="D62" s="5" t="s">
        <v>35</v>
      </c>
      <c r="E62" s="5">
        <v>587</v>
      </c>
      <c r="F62" s="5" t="s">
        <v>447</v>
      </c>
      <c r="G62" s="6">
        <v>16277</v>
      </c>
      <c r="H62" s="5" t="s">
        <v>447</v>
      </c>
      <c r="J62" s="5">
        <v>20</v>
      </c>
      <c r="K62" s="9">
        <v>42825</v>
      </c>
      <c r="L62" s="9">
        <v>42551</v>
      </c>
      <c r="M62" s="5">
        <v>192623</v>
      </c>
      <c r="N62" t="s">
        <v>591</v>
      </c>
      <c r="O62" t="s">
        <v>299</v>
      </c>
      <c r="P62" t="s">
        <v>378</v>
      </c>
      <c r="Q62" t="s">
        <v>231</v>
      </c>
      <c r="R62" s="2" t="s">
        <v>36</v>
      </c>
      <c r="S62" s="4">
        <v>24231</v>
      </c>
      <c r="T62" s="2" t="s">
        <v>455</v>
      </c>
      <c r="U62" s="2">
        <v>13</v>
      </c>
      <c r="V62" t="s">
        <v>592</v>
      </c>
      <c r="AA62" s="2">
        <v>3</v>
      </c>
      <c r="AB62" s="2" t="s">
        <v>45</v>
      </c>
      <c r="AC62" s="18">
        <v>2630066197</v>
      </c>
      <c r="AD62" s="4">
        <v>43921</v>
      </c>
      <c r="AG62" t="str">
        <f t="shared" si="1"/>
        <v>00192623</v>
      </c>
      <c r="AH62" t="str">
        <f>VLOOKUP($AG62,'【日バ】登録確認リスト (2)'!$M:$AD,AH$2,0)</f>
        <v>井手</v>
      </c>
      <c r="AI62" t="str">
        <f>VLOOKUP($AG62,'【日バ】登録確認リスト (2)'!$M:$AD,AI$2,0)</f>
        <v>直子</v>
      </c>
      <c r="AJ62" t="str">
        <f>VLOOKUP($AG62,'【日バ】登録確認リスト (2)'!$M:$AD,AJ$2,0)</f>
        <v>イデ</v>
      </c>
      <c r="AK62" t="str">
        <f>VLOOKUP($AG62,'【日バ】登録確認リスト (2)'!$M:$AD,AK$2,0)</f>
        <v>ナオコ</v>
      </c>
      <c r="AL62" t="str">
        <f>VLOOKUP($AG62,'【日バ】登録確認リスト (2)'!$M:$AD,AL$2,0)</f>
        <v>女性</v>
      </c>
      <c r="AM62" s="4">
        <f>VLOOKUP($AG62,'【日バ】登録確認リスト (2)'!$M:$AD,AM$2,0)</f>
        <v>24231</v>
      </c>
      <c r="AN62" t="str">
        <f>VLOOKUP($AG62,'【日バ】登録確認リスト (2)'!$M:$AD,AN$2,0)</f>
        <v>176-0021</v>
      </c>
      <c r="AO62">
        <v>13</v>
      </c>
      <c r="AP62" t="str">
        <f>VLOOKUP($AG62,'【日バ】登録確認リスト (2)'!$M:$AD,AP$2,0)</f>
        <v>練馬区貫井3-12-1-112</v>
      </c>
      <c r="AQ62">
        <f>VLOOKUP($AG62,'【日バ】登録確認リスト (2)'!$M:$AD,AQ$2,0)</f>
        <v>0</v>
      </c>
      <c r="AR62">
        <f>VLOOKUP($AG62,'【日バ】登録確認リスト (2)'!$M:$AD,AR$2,0)</f>
        <v>0</v>
      </c>
      <c r="AS62">
        <f>VLOOKUP($AG62,'【日バ】登録確認リスト (2)'!$M:$AD,AS$2,0)</f>
        <v>0</v>
      </c>
      <c r="AT62">
        <f>VLOOKUP($AG62,'【日バ】登録確認リスト (2)'!$M:$AD,AT$2,0)</f>
        <v>0</v>
      </c>
      <c r="AU62">
        <f>VLOOKUP($AG62,'【日バ】登録確認リスト (2)'!$M:$AD,AU$2,0)</f>
        <v>3</v>
      </c>
      <c r="AV62" t="str">
        <f>VLOOKUP($AG62,'【日バ】登録確認リスト (2)'!$M:$AD,AV$2,0)</f>
        <v>３級</v>
      </c>
      <c r="AW62" t="str">
        <f>VLOOKUP($AG62,'【日バ】登録確認リスト (2)'!$M:$AD,AW$2,0)</f>
        <v>00192623</v>
      </c>
      <c r="AX62" s="4">
        <f>VLOOKUP($AG62,'【日バ】登録確認リスト (2)'!$M:$AD,AX$2,0)</f>
        <v>43921</v>
      </c>
      <c r="AY62" t="b">
        <f t="shared" si="2"/>
        <v>1</v>
      </c>
      <c r="AZ62" t="b">
        <f t="shared" si="3"/>
        <v>1</v>
      </c>
      <c r="BA62" t="b">
        <f t="shared" si="4"/>
        <v>1</v>
      </c>
      <c r="BB62" t="b">
        <f t="shared" si="5"/>
        <v>1</v>
      </c>
      <c r="BC62" t="b">
        <f t="shared" si="6"/>
        <v>1</v>
      </c>
      <c r="BD62" t="b">
        <f t="shared" si="7"/>
        <v>1</v>
      </c>
      <c r="BE62" t="b">
        <f t="shared" si="8"/>
        <v>1</v>
      </c>
      <c r="BF62" t="b">
        <f t="shared" si="9"/>
        <v>1</v>
      </c>
      <c r="BG62" t="b">
        <f t="shared" si="10"/>
        <v>1</v>
      </c>
      <c r="BH62" t="b">
        <f t="shared" si="11"/>
        <v>0</v>
      </c>
      <c r="BI62" t="b">
        <f t="shared" si="12"/>
        <v>0</v>
      </c>
      <c r="BJ62" t="b">
        <f t="shared" si="13"/>
        <v>0</v>
      </c>
      <c r="BK62" t="b">
        <f t="shared" si="14"/>
        <v>0</v>
      </c>
      <c r="BL62" t="b">
        <f t="shared" si="15"/>
        <v>1</v>
      </c>
      <c r="BM62" t="b">
        <f t="shared" si="16"/>
        <v>1</v>
      </c>
      <c r="BN62" t="b">
        <f t="shared" si="17"/>
        <v>0</v>
      </c>
      <c r="BO62" t="b">
        <f t="shared" si="18"/>
        <v>1</v>
      </c>
    </row>
    <row r="63" spans="1:67">
      <c r="A63" s="5">
        <v>1</v>
      </c>
      <c r="B63" s="5" t="s">
        <v>34</v>
      </c>
      <c r="C63" s="5">
        <v>110</v>
      </c>
      <c r="D63" s="5" t="s">
        <v>35</v>
      </c>
      <c r="E63" s="5">
        <v>587</v>
      </c>
      <c r="F63" s="5" t="s">
        <v>447</v>
      </c>
      <c r="G63" s="6">
        <v>16277</v>
      </c>
      <c r="H63" s="5" t="s">
        <v>447</v>
      </c>
      <c r="J63" s="5">
        <v>20</v>
      </c>
      <c r="K63" s="9">
        <v>42825</v>
      </c>
      <c r="L63" s="9">
        <v>42551</v>
      </c>
      <c r="M63" s="5">
        <v>192625</v>
      </c>
      <c r="N63" t="s">
        <v>85</v>
      </c>
      <c r="O63" t="s">
        <v>593</v>
      </c>
      <c r="P63" t="s">
        <v>86</v>
      </c>
      <c r="Q63" t="s">
        <v>133</v>
      </c>
      <c r="R63" s="2" t="s">
        <v>36</v>
      </c>
      <c r="S63" s="4">
        <v>26094</v>
      </c>
      <c r="T63" s="2" t="s">
        <v>409</v>
      </c>
      <c r="U63" s="2">
        <v>13</v>
      </c>
      <c r="V63" t="s">
        <v>594</v>
      </c>
      <c r="AA63" s="2">
        <v>3</v>
      </c>
      <c r="AB63" s="2" t="s">
        <v>45</v>
      </c>
      <c r="AC63" s="18">
        <v>2630041318</v>
      </c>
      <c r="AD63" s="4">
        <v>43921</v>
      </c>
      <c r="AG63" t="str">
        <f t="shared" ref="AG63:AG107" si="19">RIGHT("0000" &amp; M63,8)</f>
        <v>00192625</v>
      </c>
      <c r="AH63" t="str">
        <f>VLOOKUP($AG63,'【日バ】登録確認リスト (2)'!$M:$AD,AH$2,0)</f>
        <v>星野</v>
      </c>
      <c r="AI63" t="str">
        <f>VLOOKUP($AG63,'【日バ】登録確認リスト (2)'!$M:$AD,AI$2,0)</f>
        <v>美江子</v>
      </c>
      <c r="AJ63" t="str">
        <f>VLOOKUP($AG63,'【日バ】登録確認リスト (2)'!$M:$AD,AJ$2,0)</f>
        <v>ホシノ</v>
      </c>
      <c r="AK63" t="str">
        <f>VLOOKUP($AG63,'【日バ】登録確認リスト (2)'!$M:$AD,AK$2,0)</f>
        <v>ミエコ</v>
      </c>
      <c r="AL63" t="str">
        <f>VLOOKUP($AG63,'【日バ】登録確認リスト (2)'!$M:$AD,AL$2,0)</f>
        <v>女性</v>
      </c>
      <c r="AM63" s="4">
        <f>VLOOKUP($AG63,'【日バ】登録確認リスト (2)'!$M:$AD,AM$2,0)</f>
        <v>26094</v>
      </c>
      <c r="AN63" t="str">
        <f>VLOOKUP($AG63,'【日バ】登録確認リスト (2)'!$M:$AD,AN$2,0)</f>
        <v>178-0061</v>
      </c>
      <c r="AO63">
        <v>13</v>
      </c>
      <c r="AP63" t="str">
        <f>VLOOKUP($AG63,'【日バ】登録確認リスト (2)'!$M:$AD,AP$2,0)</f>
        <v>練馬区大泉学園町8-36-15-401</v>
      </c>
      <c r="AQ63">
        <f>VLOOKUP($AG63,'【日バ】登録確認リスト (2)'!$M:$AD,AQ$2,0)</f>
        <v>0</v>
      </c>
      <c r="AR63">
        <f>VLOOKUP($AG63,'【日バ】登録確認リスト (2)'!$M:$AD,AR$2,0)</f>
        <v>0</v>
      </c>
      <c r="AS63">
        <f>VLOOKUP($AG63,'【日バ】登録確認リスト (2)'!$M:$AD,AS$2,0)</f>
        <v>0</v>
      </c>
      <c r="AT63">
        <f>VLOOKUP($AG63,'【日バ】登録確認リスト (2)'!$M:$AD,AT$2,0)</f>
        <v>0</v>
      </c>
      <c r="AU63">
        <f>VLOOKUP($AG63,'【日バ】登録確認リスト (2)'!$M:$AD,AU$2,0)</f>
        <v>3</v>
      </c>
      <c r="AV63" t="str">
        <f>VLOOKUP($AG63,'【日バ】登録確認リスト (2)'!$M:$AD,AV$2,0)</f>
        <v>３級</v>
      </c>
      <c r="AW63" t="str">
        <f>VLOOKUP($AG63,'【日バ】登録確認リスト (2)'!$M:$AD,AW$2,0)</f>
        <v>00192625</v>
      </c>
      <c r="AX63" s="4">
        <f>VLOOKUP($AG63,'【日バ】登録確認リスト (2)'!$M:$AD,AX$2,0)</f>
        <v>43921</v>
      </c>
      <c r="AY63" t="b">
        <f t="shared" si="2"/>
        <v>1</v>
      </c>
      <c r="AZ63" t="b">
        <f t="shared" si="3"/>
        <v>1</v>
      </c>
      <c r="BA63" t="b">
        <f t="shared" si="4"/>
        <v>1</v>
      </c>
      <c r="BB63" t="b">
        <f t="shared" si="5"/>
        <v>1</v>
      </c>
      <c r="BC63" t="b">
        <f t="shared" si="6"/>
        <v>1</v>
      </c>
      <c r="BD63" t="b">
        <f t="shared" si="7"/>
        <v>1</v>
      </c>
      <c r="BE63" t="b">
        <f t="shared" si="8"/>
        <v>1</v>
      </c>
      <c r="BF63" t="b">
        <f t="shared" si="9"/>
        <v>1</v>
      </c>
      <c r="BG63" t="b">
        <f t="shared" si="10"/>
        <v>1</v>
      </c>
      <c r="BH63" t="b">
        <f t="shared" si="11"/>
        <v>0</v>
      </c>
      <c r="BI63" t="b">
        <f t="shared" si="12"/>
        <v>0</v>
      </c>
      <c r="BJ63" t="b">
        <f t="shared" si="13"/>
        <v>0</v>
      </c>
      <c r="BK63" t="b">
        <f t="shared" si="14"/>
        <v>0</v>
      </c>
      <c r="BL63" t="b">
        <f t="shared" si="15"/>
        <v>1</v>
      </c>
      <c r="BM63" t="b">
        <f t="shared" si="16"/>
        <v>1</v>
      </c>
      <c r="BN63" t="b">
        <f t="shared" si="17"/>
        <v>0</v>
      </c>
      <c r="BO63" t="b">
        <f t="shared" si="18"/>
        <v>1</v>
      </c>
    </row>
    <row r="64" spans="1:67">
      <c r="A64" s="5">
        <v>1</v>
      </c>
      <c r="B64" s="5" t="s">
        <v>34</v>
      </c>
      <c r="C64" s="5">
        <v>110</v>
      </c>
      <c r="D64" s="5" t="s">
        <v>35</v>
      </c>
      <c r="E64" s="5">
        <v>587</v>
      </c>
      <c r="F64" s="5" t="s">
        <v>447</v>
      </c>
      <c r="G64" s="6">
        <v>16277</v>
      </c>
      <c r="H64" s="5" t="s">
        <v>447</v>
      </c>
      <c r="J64" s="5">
        <v>20</v>
      </c>
      <c r="K64" s="9">
        <v>42825</v>
      </c>
      <c r="L64" s="9">
        <v>42551</v>
      </c>
      <c r="M64" s="5">
        <v>192626</v>
      </c>
      <c r="N64" t="s">
        <v>313</v>
      </c>
      <c r="O64" t="s">
        <v>263</v>
      </c>
      <c r="P64" t="s">
        <v>314</v>
      </c>
      <c r="Q64" t="s">
        <v>264</v>
      </c>
      <c r="R64" s="2" t="s">
        <v>36</v>
      </c>
      <c r="S64" s="4">
        <v>28562</v>
      </c>
      <c r="T64" s="2" t="s">
        <v>366</v>
      </c>
      <c r="U64" s="2">
        <v>13</v>
      </c>
      <c r="V64" t="s">
        <v>595</v>
      </c>
      <c r="AA64" s="2">
        <v>3</v>
      </c>
      <c r="AB64" s="2" t="s">
        <v>45</v>
      </c>
      <c r="AC64" s="18">
        <v>2630066194</v>
      </c>
      <c r="AD64" s="4">
        <v>43921</v>
      </c>
      <c r="AG64" t="str">
        <f t="shared" si="19"/>
        <v>00192626</v>
      </c>
      <c r="AH64" t="str">
        <f>VLOOKUP($AG64,'【日バ】登録確認リスト (2)'!$M:$AD,AH$2,0)</f>
        <v>宮内</v>
      </c>
      <c r="AI64" t="str">
        <f>VLOOKUP($AG64,'【日バ】登録確認リスト (2)'!$M:$AD,AI$2,0)</f>
        <v>美紀</v>
      </c>
      <c r="AJ64" t="str">
        <f>VLOOKUP($AG64,'【日バ】登録確認リスト (2)'!$M:$AD,AJ$2,0)</f>
        <v>ミヤウチ</v>
      </c>
      <c r="AK64" t="str">
        <f>VLOOKUP($AG64,'【日バ】登録確認リスト (2)'!$M:$AD,AK$2,0)</f>
        <v>ミキ</v>
      </c>
      <c r="AL64" t="str">
        <f>VLOOKUP($AG64,'【日バ】登録確認リスト (2)'!$M:$AD,AL$2,0)</f>
        <v>女性</v>
      </c>
      <c r="AM64" s="4">
        <f>VLOOKUP($AG64,'【日バ】登録確認リスト (2)'!$M:$AD,AM$2,0)</f>
        <v>28562</v>
      </c>
      <c r="AN64" t="str">
        <f>VLOOKUP($AG64,'【日バ】登録確認リスト (2)'!$M:$AD,AN$2,0)</f>
        <v>177-0042</v>
      </c>
      <c r="AO64">
        <v>13</v>
      </c>
      <c r="AP64" t="str">
        <f>VLOOKUP($AG64,'【日バ】登録確認リスト (2)'!$M:$AD,AP$2,0)</f>
        <v>練馬区下石神井1-3-10-207</v>
      </c>
      <c r="AQ64">
        <f>VLOOKUP($AG64,'【日バ】登録確認リスト (2)'!$M:$AD,AQ$2,0)</f>
        <v>0</v>
      </c>
      <c r="AR64">
        <f>VLOOKUP($AG64,'【日バ】登録確認リスト (2)'!$M:$AD,AR$2,0)</f>
        <v>0</v>
      </c>
      <c r="AS64">
        <f>VLOOKUP($AG64,'【日バ】登録確認リスト (2)'!$M:$AD,AS$2,0)</f>
        <v>0</v>
      </c>
      <c r="AT64">
        <f>VLOOKUP($AG64,'【日バ】登録確認リスト (2)'!$M:$AD,AT$2,0)</f>
        <v>0</v>
      </c>
      <c r="AU64">
        <f>VLOOKUP($AG64,'【日バ】登録確認リスト (2)'!$M:$AD,AU$2,0)</f>
        <v>3</v>
      </c>
      <c r="AV64" t="str">
        <f>VLOOKUP($AG64,'【日バ】登録確認リスト (2)'!$M:$AD,AV$2,0)</f>
        <v>３級</v>
      </c>
      <c r="AW64" t="str">
        <f>VLOOKUP($AG64,'【日バ】登録確認リスト (2)'!$M:$AD,AW$2,0)</f>
        <v>00192626</v>
      </c>
      <c r="AX64" s="4">
        <f>VLOOKUP($AG64,'【日バ】登録確認リスト (2)'!$M:$AD,AX$2,0)</f>
        <v>43921</v>
      </c>
      <c r="AY64" t="b">
        <f t="shared" si="2"/>
        <v>1</v>
      </c>
      <c r="AZ64" t="b">
        <f t="shared" si="3"/>
        <v>1</v>
      </c>
      <c r="BA64" t="b">
        <f t="shared" si="4"/>
        <v>1</v>
      </c>
      <c r="BB64" t="b">
        <f t="shared" si="5"/>
        <v>1</v>
      </c>
      <c r="BC64" t="b">
        <f t="shared" si="6"/>
        <v>1</v>
      </c>
      <c r="BD64" t="b">
        <f t="shared" si="7"/>
        <v>1</v>
      </c>
      <c r="BE64" t="b">
        <f t="shared" si="8"/>
        <v>1</v>
      </c>
      <c r="BF64" t="b">
        <f t="shared" si="9"/>
        <v>1</v>
      </c>
      <c r="BG64" t="b">
        <f t="shared" si="10"/>
        <v>1</v>
      </c>
      <c r="BH64" t="b">
        <f t="shared" si="11"/>
        <v>0</v>
      </c>
      <c r="BI64" t="b">
        <f t="shared" si="12"/>
        <v>0</v>
      </c>
      <c r="BJ64" t="b">
        <f t="shared" si="13"/>
        <v>0</v>
      </c>
      <c r="BK64" t="b">
        <f t="shared" si="14"/>
        <v>0</v>
      </c>
      <c r="BL64" t="b">
        <f t="shared" si="15"/>
        <v>1</v>
      </c>
      <c r="BM64" t="b">
        <f t="shared" si="16"/>
        <v>1</v>
      </c>
      <c r="BN64" t="b">
        <f t="shared" si="17"/>
        <v>0</v>
      </c>
      <c r="BO64" t="b">
        <f t="shared" si="18"/>
        <v>1</v>
      </c>
    </row>
    <row r="65" spans="1:67">
      <c r="A65" s="5">
        <v>1</v>
      </c>
      <c r="B65" s="5" t="s">
        <v>34</v>
      </c>
      <c r="C65" s="5">
        <v>110</v>
      </c>
      <c r="D65" s="5" t="s">
        <v>35</v>
      </c>
      <c r="E65" s="5">
        <v>587</v>
      </c>
      <c r="F65" s="5" t="s">
        <v>447</v>
      </c>
      <c r="G65" s="6">
        <v>16277</v>
      </c>
      <c r="H65" s="5" t="s">
        <v>447</v>
      </c>
      <c r="J65" s="5">
        <v>20</v>
      </c>
      <c r="K65" s="9">
        <v>42825</v>
      </c>
      <c r="L65" s="9">
        <v>42551</v>
      </c>
      <c r="M65" s="5">
        <v>192627</v>
      </c>
      <c r="N65" t="s">
        <v>180</v>
      </c>
      <c r="O65" t="s">
        <v>217</v>
      </c>
      <c r="P65" t="s">
        <v>181</v>
      </c>
      <c r="Q65" t="s">
        <v>95</v>
      </c>
      <c r="R65" s="2" t="s">
        <v>36</v>
      </c>
      <c r="S65" s="4">
        <v>25912</v>
      </c>
      <c r="T65" s="2" t="s">
        <v>366</v>
      </c>
      <c r="U65" s="2">
        <v>13</v>
      </c>
      <c r="V65" t="s">
        <v>596</v>
      </c>
      <c r="AA65" s="2">
        <v>3</v>
      </c>
      <c r="AB65" s="2" t="s">
        <v>45</v>
      </c>
      <c r="AC65" s="18">
        <v>2630066193</v>
      </c>
      <c r="AD65" s="4">
        <v>43921</v>
      </c>
      <c r="AG65" t="str">
        <f t="shared" si="19"/>
        <v>00192627</v>
      </c>
      <c r="AH65" t="str">
        <f>VLOOKUP($AG65,'【日バ】登録確認リスト (2)'!$M:$AD,AH$2,0)</f>
        <v>加藤</v>
      </c>
      <c r="AI65" t="str">
        <f>VLOOKUP($AG65,'【日バ】登録確認リスト (2)'!$M:$AD,AI$2,0)</f>
        <v>久美子</v>
      </c>
      <c r="AJ65" t="str">
        <f>VLOOKUP($AG65,'【日バ】登録確認リスト (2)'!$M:$AD,AJ$2,0)</f>
        <v>カトウ</v>
      </c>
      <c r="AK65" t="str">
        <f>VLOOKUP($AG65,'【日バ】登録確認リスト (2)'!$M:$AD,AK$2,0)</f>
        <v>クミコ</v>
      </c>
      <c r="AL65" t="str">
        <f>VLOOKUP($AG65,'【日バ】登録確認リスト (2)'!$M:$AD,AL$2,0)</f>
        <v>女性</v>
      </c>
      <c r="AM65" s="4">
        <f>VLOOKUP($AG65,'【日バ】登録確認リスト (2)'!$M:$AD,AM$2,0)</f>
        <v>25912</v>
      </c>
      <c r="AN65" t="str">
        <f>VLOOKUP($AG65,'【日バ】登録確認リスト (2)'!$M:$AD,AN$2,0)</f>
        <v>177-0042</v>
      </c>
      <c r="AO65">
        <v>13</v>
      </c>
      <c r="AP65" t="str">
        <f>VLOOKUP($AG65,'【日バ】登録確認リスト (2)'!$M:$AD,AP$2,0)</f>
        <v>練馬区下石神井2-26-15</v>
      </c>
      <c r="AQ65">
        <f>VLOOKUP($AG65,'【日バ】登録確認リスト (2)'!$M:$AD,AQ$2,0)</f>
        <v>0</v>
      </c>
      <c r="AR65">
        <f>VLOOKUP($AG65,'【日バ】登録確認リスト (2)'!$M:$AD,AR$2,0)</f>
        <v>0</v>
      </c>
      <c r="AS65">
        <f>VLOOKUP($AG65,'【日バ】登録確認リスト (2)'!$M:$AD,AS$2,0)</f>
        <v>0</v>
      </c>
      <c r="AT65">
        <f>VLOOKUP($AG65,'【日バ】登録確認リスト (2)'!$M:$AD,AT$2,0)</f>
        <v>0</v>
      </c>
      <c r="AU65">
        <f>VLOOKUP($AG65,'【日バ】登録確認リスト (2)'!$M:$AD,AU$2,0)</f>
        <v>3</v>
      </c>
      <c r="AV65" t="str">
        <f>VLOOKUP($AG65,'【日バ】登録確認リスト (2)'!$M:$AD,AV$2,0)</f>
        <v>３級</v>
      </c>
      <c r="AW65" t="str">
        <f>VLOOKUP($AG65,'【日バ】登録確認リスト (2)'!$M:$AD,AW$2,0)</f>
        <v>00192627</v>
      </c>
      <c r="AX65" s="4">
        <f>VLOOKUP($AG65,'【日バ】登録確認リスト (2)'!$M:$AD,AX$2,0)</f>
        <v>43921</v>
      </c>
      <c r="AY65" t="b">
        <f t="shared" si="2"/>
        <v>1</v>
      </c>
      <c r="AZ65" t="b">
        <f t="shared" si="3"/>
        <v>1</v>
      </c>
      <c r="BA65" t="b">
        <f t="shared" si="4"/>
        <v>1</v>
      </c>
      <c r="BB65" t="b">
        <f t="shared" si="5"/>
        <v>1</v>
      </c>
      <c r="BC65" t="b">
        <f t="shared" si="6"/>
        <v>1</v>
      </c>
      <c r="BD65" t="b">
        <f t="shared" si="7"/>
        <v>1</v>
      </c>
      <c r="BE65" t="b">
        <f t="shared" si="8"/>
        <v>1</v>
      </c>
      <c r="BF65" t="b">
        <f t="shared" si="9"/>
        <v>1</v>
      </c>
      <c r="BG65" t="b">
        <f t="shared" si="10"/>
        <v>1</v>
      </c>
      <c r="BH65" t="b">
        <f t="shared" si="11"/>
        <v>0</v>
      </c>
      <c r="BI65" t="b">
        <f t="shared" si="12"/>
        <v>0</v>
      </c>
      <c r="BJ65" t="b">
        <f t="shared" si="13"/>
        <v>0</v>
      </c>
      <c r="BK65" t="b">
        <f t="shared" si="14"/>
        <v>0</v>
      </c>
      <c r="BL65" t="b">
        <f t="shared" si="15"/>
        <v>1</v>
      </c>
      <c r="BM65" t="b">
        <f t="shared" si="16"/>
        <v>1</v>
      </c>
      <c r="BN65" t="b">
        <f t="shared" si="17"/>
        <v>0</v>
      </c>
      <c r="BO65" t="b">
        <f t="shared" si="18"/>
        <v>1</v>
      </c>
    </row>
    <row r="66" spans="1:67">
      <c r="A66" s="5">
        <v>1</v>
      </c>
      <c r="B66" s="5" t="s">
        <v>34</v>
      </c>
      <c r="C66" s="5">
        <v>110</v>
      </c>
      <c r="D66" s="5" t="s">
        <v>35</v>
      </c>
      <c r="E66" s="5">
        <v>587</v>
      </c>
      <c r="F66" s="5" t="s">
        <v>447</v>
      </c>
      <c r="G66" s="6">
        <v>16277</v>
      </c>
      <c r="H66" s="5" t="s">
        <v>447</v>
      </c>
      <c r="J66" s="5">
        <v>20</v>
      </c>
      <c r="K66" s="9">
        <v>42825</v>
      </c>
      <c r="L66" s="9">
        <v>42551</v>
      </c>
      <c r="M66" s="5">
        <v>192628</v>
      </c>
      <c r="N66" t="s">
        <v>597</v>
      </c>
      <c r="O66" t="s">
        <v>598</v>
      </c>
      <c r="P66" t="s">
        <v>599</v>
      </c>
      <c r="Q66" t="s">
        <v>600</v>
      </c>
      <c r="R66" s="2" t="s">
        <v>36</v>
      </c>
      <c r="S66" s="4">
        <v>24981</v>
      </c>
      <c r="T66" s="2" t="s">
        <v>601</v>
      </c>
      <c r="U66" s="2">
        <v>13</v>
      </c>
      <c r="V66" t="s">
        <v>602</v>
      </c>
      <c r="AA66" s="2">
        <v>3</v>
      </c>
      <c r="AB66" s="2" t="s">
        <v>45</v>
      </c>
      <c r="AC66" s="18">
        <v>2630034256</v>
      </c>
      <c r="AD66" s="4">
        <v>43921</v>
      </c>
      <c r="AG66" t="str">
        <f t="shared" si="19"/>
        <v>00192628</v>
      </c>
      <c r="AH66" t="str">
        <f>VLOOKUP($AG66,'【日バ】登録確認リスト (2)'!$M:$AD,AH$2,0)</f>
        <v>簗瀬</v>
      </c>
      <c r="AI66" t="str">
        <f>VLOOKUP($AG66,'【日バ】登録確認リスト (2)'!$M:$AD,AI$2,0)</f>
        <v>香奈恵</v>
      </c>
      <c r="AJ66" t="str">
        <f>VLOOKUP($AG66,'【日バ】登録確認リスト (2)'!$M:$AD,AJ$2,0)</f>
        <v>ヤナセ</v>
      </c>
      <c r="AK66" t="str">
        <f>VLOOKUP($AG66,'【日バ】登録確認リスト (2)'!$M:$AD,AK$2,0)</f>
        <v>カナエ</v>
      </c>
      <c r="AL66" t="str">
        <f>VLOOKUP($AG66,'【日バ】登録確認リスト (2)'!$M:$AD,AL$2,0)</f>
        <v>女性</v>
      </c>
      <c r="AM66" s="4">
        <f>VLOOKUP($AG66,'【日バ】登録確認リスト (2)'!$M:$AD,AM$2,0)</f>
        <v>24981</v>
      </c>
      <c r="AN66" t="str">
        <f>VLOOKUP($AG66,'【日バ】登録確認リスト (2)'!$M:$AD,AN$2,0)</f>
        <v>176-0011</v>
      </c>
      <c r="AO66">
        <v>13</v>
      </c>
      <c r="AP66" t="str">
        <f>VLOOKUP($AG66,'【日バ】登録確認リスト (2)'!$M:$AD,AP$2,0)</f>
        <v>練馬区豊玉上1-14-14-202</v>
      </c>
      <c r="AQ66">
        <f>VLOOKUP($AG66,'【日バ】登録確認リスト (2)'!$M:$AD,AQ$2,0)</f>
        <v>0</v>
      </c>
      <c r="AR66">
        <f>VLOOKUP($AG66,'【日バ】登録確認リスト (2)'!$M:$AD,AR$2,0)</f>
        <v>0</v>
      </c>
      <c r="AS66">
        <f>VLOOKUP($AG66,'【日バ】登録確認リスト (2)'!$M:$AD,AS$2,0)</f>
        <v>0</v>
      </c>
      <c r="AT66">
        <f>VLOOKUP($AG66,'【日バ】登録確認リスト (2)'!$M:$AD,AT$2,0)</f>
        <v>0</v>
      </c>
      <c r="AU66">
        <f>VLOOKUP($AG66,'【日バ】登録確認リスト (2)'!$M:$AD,AU$2,0)</f>
        <v>3</v>
      </c>
      <c r="AV66" t="str">
        <f>VLOOKUP($AG66,'【日バ】登録確認リスト (2)'!$M:$AD,AV$2,0)</f>
        <v>３級</v>
      </c>
      <c r="AW66" t="str">
        <f>VLOOKUP($AG66,'【日バ】登録確認リスト (2)'!$M:$AD,AW$2,0)</f>
        <v>00192628</v>
      </c>
      <c r="AX66" s="4">
        <f>VLOOKUP($AG66,'【日バ】登録確認リスト (2)'!$M:$AD,AX$2,0)</f>
        <v>43921</v>
      </c>
      <c r="AY66" t="b">
        <f t="shared" si="2"/>
        <v>1</v>
      </c>
      <c r="AZ66" t="b">
        <f t="shared" si="3"/>
        <v>1</v>
      </c>
      <c r="BA66" t="b">
        <f t="shared" si="4"/>
        <v>1</v>
      </c>
      <c r="BB66" t="b">
        <f t="shared" si="5"/>
        <v>1</v>
      </c>
      <c r="BC66" t="b">
        <f t="shared" si="6"/>
        <v>1</v>
      </c>
      <c r="BD66" t="b">
        <f t="shared" si="7"/>
        <v>1</v>
      </c>
      <c r="BE66" t="b">
        <f t="shared" si="8"/>
        <v>1</v>
      </c>
      <c r="BF66" t="b">
        <f t="shared" si="9"/>
        <v>1</v>
      </c>
      <c r="BG66" t="b">
        <f t="shared" si="10"/>
        <v>1</v>
      </c>
      <c r="BH66" t="b">
        <f t="shared" si="11"/>
        <v>0</v>
      </c>
      <c r="BI66" t="b">
        <f t="shared" si="12"/>
        <v>0</v>
      </c>
      <c r="BJ66" t="b">
        <f t="shared" si="13"/>
        <v>0</v>
      </c>
      <c r="BK66" t="b">
        <f t="shared" si="14"/>
        <v>0</v>
      </c>
      <c r="BL66" t="b">
        <f t="shared" si="15"/>
        <v>1</v>
      </c>
      <c r="BM66" t="b">
        <f t="shared" si="16"/>
        <v>1</v>
      </c>
      <c r="BN66" t="b">
        <f t="shared" si="17"/>
        <v>0</v>
      </c>
      <c r="BO66" t="b">
        <f t="shared" si="18"/>
        <v>1</v>
      </c>
    </row>
    <row r="67" spans="1:67">
      <c r="A67" s="5">
        <v>1</v>
      </c>
      <c r="B67" s="5" t="s">
        <v>34</v>
      </c>
      <c r="C67" s="5">
        <v>110</v>
      </c>
      <c r="D67" s="5" t="s">
        <v>35</v>
      </c>
      <c r="E67" s="5">
        <v>587</v>
      </c>
      <c r="F67" s="5" t="s">
        <v>447</v>
      </c>
      <c r="G67" s="6">
        <v>16277</v>
      </c>
      <c r="H67" s="5" t="s">
        <v>447</v>
      </c>
      <c r="J67" s="5">
        <v>20</v>
      </c>
      <c r="K67" s="9">
        <v>42825</v>
      </c>
      <c r="L67" s="9">
        <v>42551</v>
      </c>
      <c r="M67" s="5">
        <v>192629</v>
      </c>
      <c r="N67" t="s">
        <v>106</v>
      </c>
      <c r="O67" t="s">
        <v>603</v>
      </c>
      <c r="P67" t="s">
        <v>107</v>
      </c>
      <c r="Q67" t="s">
        <v>210</v>
      </c>
      <c r="R67" s="2" t="s">
        <v>36</v>
      </c>
      <c r="S67" s="4">
        <v>25814</v>
      </c>
      <c r="T67" s="2" t="s">
        <v>366</v>
      </c>
      <c r="U67" s="2">
        <v>13</v>
      </c>
      <c r="V67" t="s">
        <v>604</v>
      </c>
      <c r="AA67" s="2">
        <v>3</v>
      </c>
      <c r="AB67" s="2" t="s">
        <v>45</v>
      </c>
      <c r="AC67" s="18">
        <v>2630066195</v>
      </c>
      <c r="AD67" s="4">
        <v>43921</v>
      </c>
      <c r="AG67" t="str">
        <f t="shared" si="19"/>
        <v>00192629</v>
      </c>
      <c r="AH67" t="str">
        <f>VLOOKUP($AG67,'【日バ】登録確認リスト (2)'!$M:$AD,AH$2,0)</f>
        <v>大石</v>
      </c>
      <c r="AI67" t="str">
        <f>VLOOKUP($AG67,'【日バ】登録確認リスト (2)'!$M:$AD,AI$2,0)</f>
        <v>久実</v>
      </c>
      <c r="AJ67" t="str">
        <f>VLOOKUP($AG67,'【日バ】登録確認リスト (2)'!$M:$AD,AJ$2,0)</f>
        <v>オオイシ</v>
      </c>
      <c r="AK67" t="str">
        <f>VLOOKUP($AG67,'【日バ】登録確認リスト (2)'!$M:$AD,AK$2,0)</f>
        <v>クミ</v>
      </c>
      <c r="AL67" t="str">
        <f>VLOOKUP($AG67,'【日バ】登録確認リスト (2)'!$M:$AD,AL$2,0)</f>
        <v>女性</v>
      </c>
      <c r="AM67" s="4">
        <f>VLOOKUP($AG67,'【日バ】登録確認リスト (2)'!$M:$AD,AM$2,0)</f>
        <v>25814</v>
      </c>
      <c r="AN67" t="str">
        <f>VLOOKUP($AG67,'【日バ】登録確認リスト (2)'!$M:$AD,AN$2,0)</f>
        <v>177-0042</v>
      </c>
      <c r="AO67">
        <v>13</v>
      </c>
      <c r="AP67" t="str">
        <f>VLOOKUP($AG67,'【日バ】登録確認リスト (2)'!$M:$AD,AP$2,0)</f>
        <v>練馬区下石神井2-12-18</v>
      </c>
      <c r="AQ67">
        <f>VLOOKUP($AG67,'【日バ】登録確認リスト (2)'!$M:$AD,AQ$2,0)</f>
        <v>0</v>
      </c>
      <c r="AR67">
        <f>VLOOKUP($AG67,'【日バ】登録確認リスト (2)'!$M:$AD,AR$2,0)</f>
        <v>0</v>
      </c>
      <c r="AS67">
        <f>VLOOKUP($AG67,'【日バ】登録確認リスト (2)'!$M:$AD,AS$2,0)</f>
        <v>0</v>
      </c>
      <c r="AT67">
        <f>VLOOKUP($AG67,'【日バ】登録確認リスト (2)'!$M:$AD,AT$2,0)</f>
        <v>0</v>
      </c>
      <c r="AU67">
        <f>VLOOKUP($AG67,'【日バ】登録確認リスト (2)'!$M:$AD,AU$2,0)</f>
        <v>3</v>
      </c>
      <c r="AV67" t="str">
        <f>VLOOKUP($AG67,'【日バ】登録確認リスト (2)'!$M:$AD,AV$2,0)</f>
        <v>３級</v>
      </c>
      <c r="AW67" t="str">
        <f>VLOOKUP($AG67,'【日バ】登録確認リスト (2)'!$M:$AD,AW$2,0)</f>
        <v>00192629</v>
      </c>
      <c r="AX67" s="4">
        <f>VLOOKUP($AG67,'【日バ】登録確認リスト (2)'!$M:$AD,AX$2,0)</f>
        <v>43921</v>
      </c>
      <c r="AY67" t="b">
        <f t="shared" si="2"/>
        <v>1</v>
      </c>
      <c r="AZ67" t="b">
        <f t="shared" si="3"/>
        <v>1</v>
      </c>
      <c r="BA67" t="b">
        <f t="shared" si="4"/>
        <v>1</v>
      </c>
      <c r="BB67" t="b">
        <f t="shared" si="5"/>
        <v>1</v>
      </c>
      <c r="BC67" t="b">
        <f t="shared" si="6"/>
        <v>1</v>
      </c>
      <c r="BD67" t="b">
        <f t="shared" si="7"/>
        <v>1</v>
      </c>
      <c r="BE67" t="b">
        <f t="shared" si="8"/>
        <v>1</v>
      </c>
      <c r="BF67" t="b">
        <f t="shared" si="9"/>
        <v>1</v>
      </c>
      <c r="BG67" t="b">
        <f t="shared" si="10"/>
        <v>1</v>
      </c>
      <c r="BH67" t="b">
        <f t="shared" si="11"/>
        <v>0</v>
      </c>
      <c r="BI67" t="b">
        <f t="shared" si="12"/>
        <v>0</v>
      </c>
      <c r="BJ67" t="b">
        <f t="shared" si="13"/>
        <v>0</v>
      </c>
      <c r="BK67" t="b">
        <f t="shared" si="14"/>
        <v>0</v>
      </c>
      <c r="BL67" t="b">
        <f t="shared" si="15"/>
        <v>1</v>
      </c>
      <c r="BM67" t="b">
        <f t="shared" si="16"/>
        <v>1</v>
      </c>
      <c r="BN67" t="b">
        <f t="shared" si="17"/>
        <v>0</v>
      </c>
      <c r="BO67" t="b">
        <f t="shared" si="18"/>
        <v>1</v>
      </c>
    </row>
    <row r="68" spans="1:67">
      <c r="A68" s="5">
        <v>1</v>
      </c>
      <c r="B68" s="5" t="s">
        <v>34</v>
      </c>
      <c r="C68" s="5">
        <v>110</v>
      </c>
      <c r="D68" s="5" t="s">
        <v>35</v>
      </c>
      <c r="E68" s="5">
        <v>587</v>
      </c>
      <c r="F68" s="5" t="s">
        <v>447</v>
      </c>
      <c r="G68" s="6">
        <v>16277</v>
      </c>
      <c r="H68" s="5" t="s">
        <v>447</v>
      </c>
      <c r="J68" s="5">
        <v>20</v>
      </c>
      <c r="K68" s="9">
        <v>42825</v>
      </c>
      <c r="L68" s="9">
        <v>42551</v>
      </c>
      <c r="M68" s="5">
        <v>192630</v>
      </c>
      <c r="N68" t="s">
        <v>426</v>
      </c>
      <c r="O68" t="s">
        <v>304</v>
      </c>
      <c r="P68" t="s">
        <v>605</v>
      </c>
      <c r="Q68" t="s">
        <v>303</v>
      </c>
      <c r="R68" s="2" t="s">
        <v>36</v>
      </c>
      <c r="S68" s="4">
        <v>26278</v>
      </c>
      <c r="T68" s="2" t="s">
        <v>606</v>
      </c>
      <c r="U68" s="2">
        <v>13</v>
      </c>
      <c r="V68" t="s">
        <v>607</v>
      </c>
      <c r="AA68" s="2">
        <v>3</v>
      </c>
      <c r="AB68" s="2" t="s">
        <v>45</v>
      </c>
      <c r="AC68" s="18">
        <v>2530051790</v>
      </c>
      <c r="AD68" s="4">
        <v>43555</v>
      </c>
      <c r="AG68" t="str">
        <f t="shared" si="19"/>
        <v>00192630</v>
      </c>
      <c r="AH68" t="str">
        <f>VLOOKUP($AG68,'【日バ】登録確認リスト (2)'!$M:$AD,AH$2,0)</f>
        <v>萩原</v>
      </c>
      <c r="AI68" t="str">
        <f>VLOOKUP($AG68,'【日バ】登録確認リスト (2)'!$M:$AD,AI$2,0)</f>
        <v>美保</v>
      </c>
      <c r="AJ68" t="str">
        <f>VLOOKUP($AG68,'【日バ】登録確認リスト (2)'!$M:$AD,AJ$2,0)</f>
        <v>ハギハラ</v>
      </c>
      <c r="AK68" t="str">
        <f>VLOOKUP($AG68,'【日バ】登録確認リスト (2)'!$M:$AD,AK$2,0)</f>
        <v>ミホ</v>
      </c>
      <c r="AL68" t="str">
        <f>VLOOKUP($AG68,'【日バ】登録確認リスト (2)'!$M:$AD,AL$2,0)</f>
        <v>女性</v>
      </c>
      <c r="AM68" s="4">
        <f>VLOOKUP($AG68,'【日バ】登録確認リスト (2)'!$M:$AD,AM$2,0)</f>
        <v>26278</v>
      </c>
      <c r="AN68" t="str">
        <f>VLOOKUP($AG68,'【日バ】登録確認リスト (2)'!$M:$AD,AN$2,0)</f>
        <v>177-0033</v>
      </c>
      <c r="AO68">
        <v>13</v>
      </c>
      <c r="AP68" t="str">
        <f>VLOOKUP($AG68,'【日バ】登録確認リスト (2)'!$M:$AD,AP$2,0)</f>
        <v>練馬区高野台5-7-6-601</v>
      </c>
      <c r="AQ68">
        <f>VLOOKUP($AG68,'【日バ】登録確認リスト (2)'!$M:$AD,AQ$2,0)</f>
        <v>0</v>
      </c>
      <c r="AR68">
        <f>VLOOKUP($AG68,'【日バ】登録確認リスト (2)'!$M:$AD,AR$2,0)</f>
        <v>0</v>
      </c>
      <c r="AS68">
        <f>VLOOKUP($AG68,'【日バ】登録確認リスト (2)'!$M:$AD,AS$2,0)</f>
        <v>0</v>
      </c>
      <c r="AT68">
        <f>VLOOKUP($AG68,'【日バ】登録確認リスト (2)'!$M:$AD,AT$2,0)</f>
        <v>0</v>
      </c>
      <c r="AU68">
        <f>VLOOKUP($AG68,'【日バ】登録確認リスト (2)'!$M:$AD,AU$2,0)</f>
        <v>3</v>
      </c>
      <c r="AV68" t="str">
        <f>VLOOKUP($AG68,'【日バ】登録確認リスト (2)'!$M:$AD,AV$2,0)</f>
        <v>３級</v>
      </c>
      <c r="AW68" t="str">
        <f>VLOOKUP($AG68,'【日バ】登録確認リスト (2)'!$M:$AD,AW$2,0)</f>
        <v>00192630</v>
      </c>
      <c r="AX68" s="4">
        <f>VLOOKUP($AG68,'【日バ】登録確認リスト (2)'!$M:$AD,AX$2,0)</f>
        <v>43555</v>
      </c>
      <c r="AY68" t="b">
        <f t="shared" ref="AY68:AY131" si="20">EXACT(N68,AH68)</f>
        <v>1</v>
      </c>
      <c r="AZ68" t="b">
        <f t="shared" ref="AZ68:AZ131" si="21">EXACT(O68,AI68)</f>
        <v>1</v>
      </c>
      <c r="BA68" t="b">
        <f t="shared" ref="BA68:BA131" si="22">EXACT(P68,AJ68)</f>
        <v>1</v>
      </c>
      <c r="BB68" t="b">
        <f t="shared" ref="BB68:BB131" si="23">EXACT(Q68,AK68)</f>
        <v>1</v>
      </c>
      <c r="BC68" t="b">
        <f t="shared" ref="BC68:BC131" si="24">EXACT(R68,AL68)</f>
        <v>1</v>
      </c>
      <c r="BD68" t="b">
        <f t="shared" ref="BD68:BD131" si="25">EXACT(S68,AM68)</f>
        <v>1</v>
      </c>
      <c r="BE68" t="b">
        <f t="shared" ref="BE68:BE131" si="26">EXACT(T68,AN68)</f>
        <v>1</v>
      </c>
      <c r="BF68" t="b">
        <f t="shared" ref="BF68:BF131" si="27">EXACT(U68,AO68)</f>
        <v>1</v>
      </c>
      <c r="BG68" t="b">
        <f t="shared" ref="BG68:BG131" si="28">EXACT(V68,AP68)</f>
        <v>1</v>
      </c>
      <c r="BH68" t="b">
        <f t="shared" ref="BH68:BH131" si="29">EXACT(W68,AQ68)</f>
        <v>0</v>
      </c>
      <c r="BI68" t="b">
        <f t="shared" ref="BI68:BI131" si="30">EXACT(X68,AR68)</f>
        <v>0</v>
      </c>
      <c r="BJ68" t="b">
        <f t="shared" ref="BJ68:BJ131" si="31">EXACT(Y68,AS68)</f>
        <v>0</v>
      </c>
      <c r="BK68" t="b">
        <f t="shared" ref="BK68:BK131" si="32">EXACT(Z68,AT68)</f>
        <v>0</v>
      </c>
      <c r="BL68" t="b">
        <f t="shared" ref="BL68:BL131" si="33">EXACT(AA68,AU68)</f>
        <v>1</v>
      </c>
      <c r="BM68" t="b">
        <f t="shared" ref="BM68:BM131" si="34">EXACT(AB68,AV68)</f>
        <v>1</v>
      </c>
      <c r="BN68" t="b">
        <f t="shared" ref="BN68:BN131" si="35">EXACT(AC68,AW68)</f>
        <v>0</v>
      </c>
      <c r="BO68" t="b">
        <f t="shared" ref="BO68:BO131" si="36">EXACT(AD68,AX68)</f>
        <v>1</v>
      </c>
    </row>
    <row r="69" spans="1:67">
      <c r="A69" s="5">
        <v>1</v>
      </c>
      <c r="B69" s="5" t="s">
        <v>34</v>
      </c>
      <c r="C69" s="5">
        <v>110</v>
      </c>
      <c r="D69" s="5" t="s">
        <v>35</v>
      </c>
      <c r="E69" s="5">
        <v>587</v>
      </c>
      <c r="F69" s="5" t="s">
        <v>447</v>
      </c>
      <c r="G69" s="6">
        <v>16277</v>
      </c>
      <c r="H69" s="5" t="s">
        <v>447</v>
      </c>
      <c r="J69" s="5">
        <v>20</v>
      </c>
      <c r="K69" s="9">
        <v>42825</v>
      </c>
      <c r="L69" s="9">
        <v>42551</v>
      </c>
      <c r="M69" s="5">
        <v>192631</v>
      </c>
      <c r="N69" t="s">
        <v>215</v>
      </c>
      <c r="O69" t="s">
        <v>307</v>
      </c>
      <c r="P69" t="s">
        <v>216</v>
      </c>
      <c r="Q69" t="s">
        <v>308</v>
      </c>
      <c r="R69" s="2" t="s">
        <v>36</v>
      </c>
      <c r="S69" s="4">
        <v>23575</v>
      </c>
      <c r="T69" s="2" t="s">
        <v>521</v>
      </c>
      <c r="U69" s="2">
        <v>13</v>
      </c>
      <c r="V69" t="s">
        <v>608</v>
      </c>
      <c r="AA69" s="2">
        <v>4</v>
      </c>
      <c r="AG69" t="str">
        <f t="shared" si="19"/>
        <v>00192631</v>
      </c>
      <c r="AH69" t="str">
        <f>VLOOKUP($AG69,'【日バ】登録確認リスト (2)'!$M:$AD,AH$2,0)</f>
        <v>上野</v>
      </c>
      <c r="AI69" t="str">
        <f>VLOOKUP($AG69,'【日バ】登録確認リスト (2)'!$M:$AD,AI$2,0)</f>
        <v>美佐子</v>
      </c>
      <c r="AJ69" t="str">
        <f>VLOOKUP($AG69,'【日バ】登録確認リスト (2)'!$M:$AD,AJ$2,0)</f>
        <v>ウエノ</v>
      </c>
      <c r="AK69" t="str">
        <f>VLOOKUP($AG69,'【日バ】登録確認リスト (2)'!$M:$AD,AK$2,0)</f>
        <v>ミサコ</v>
      </c>
      <c r="AL69" t="str">
        <f>VLOOKUP($AG69,'【日バ】登録確認リスト (2)'!$M:$AD,AL$2,0)</f>
        <v>女性</v>
      </c>
      <c r="AM69" s="4">
        <f>VLOOKUP($AG69,'【日バ】登録確認リスト (2)'!$M:$AD,AM$2,0)</f>
        <v>23575</v>
      </c>
      <c r="AN69" t="str">
        <f>VLOOKUP($AG69,'【日バ】登録確認リスト (2)'!$M:$AD,AN$2,0)</f>
        <v>177-0031</v>
      </c>
      <c r="AO69">
        <v>13</v>
      </c>
      <c r="AP69" t="str">
        <f>VLOOKUP($AG69,'【日バ】登録確認リスト (2)'!$M:$AD,AP$2,0)</f>
        <v>練馬区三原台2-20-5</v>
      </c>
      <c r="AQ69">
        <f>VLOOKUP($AG69,'【日バ】登録確認リスト (2)'!$M:$AD,AQ$2,0)</f>
        <v>0</v>
      </c>
      <c r="AR69">
        <f>VLOOKUP($AG69,'【日バ】登録確認リスト (2)'!$M:$AD,AR$2,0)</f>
        <v>0</v>
      </c>
      <c r="AS69">
        <f>VLOOKUP($AG69,'【日バ】登録確認リスト (2)'!$M:$AD,AS$2,0)</f>
        <v>0</v>
      </c>
      <c r="AT69">
        <f>VLOOKUP($AG69,'【日バ】登録確認リスト (2)'!$M:$AD,AT$2,0)</f>
        <v>0</v>
      </c>
      <c r="AU69">
        <f>VLOOKUP($AG69,'【日バ】登録確認リスト (2)'!$M:$AD,AU$2,0)</f>
        <v>0</v>
      </c>
      <c r="AV69">
        <f>VLOOKUP($AG69,'【日バ】登録確認リスト (2)'!$M:$AD,AV$2,0)</f>
        <v>0</v>
      </c>
      <c r="AW69">
        <f>VLOOKUP($AG69,'【日バ】登録確認リスト (2)'!$M:$AD,AW$2,0)</f>
        <v>0</v>
      </c>
      <c r="AX69" s="4">
        <f>VLOOKUP($AG69,'【日バ】登録確認リスト (2)'!$M:$AD,AX$2,0)</f>
        <v>0</v>
      </c>
      <c r="AY69" t="b">
        <f t="shared" si="20"/>
        <v>1</v>
      </c>
      <c r="AZ69" t="b">
        <f t="shared" si="21"/>
        <v>1</v>
      </c>
      <c r="BA69" t="b">
        <f t="shared" si="22"/>
        <v>1</v>
      </c>
      <c r="BB69" t="b">
        <f t="shared" si="23"/>
        <v>1</v>
      </c>
      <c r="BC69" t="b">
        <f t="shared" si="24"/>
        <v>1</v>
      </c>
      <c r="BD69" t="b">
        <f t="shared" si="25"/>
        <v>1</v>
      </c>
      <c r="BE69" t="b">
        <f t="shared" si="26"/>
        <v>1</v>
      </c>
      <c r="BF69" t="b">
        <f t="shared" si="27"/>
        <v>1</v>
      </c>
      <c r="BG69" t="b">
        <f t="shared" si="28"/>
        <v>1</v>
      </c>
      <c r="BH69" t="b">
        <f t="shared" si="29"/>
        <v>0</v>
      </c>
      <c r="BI69" t="b">
        <f t="shared" si="30"/>
        <v>0</v>
      </c>
      <c r="BJ69" t="b">
        <f t="shared" si="31"/>
        <v>0</v>
      </c>
      <c r="BK69" t="b">
        <f t="shared" si="32"/>
        <v>0</v>
      </c>
      <c r="BL69" t="b">
        <f t="shared" si="33"/>
        <v>0</v>
      </c>
      <c r="BM69" t="b">
        <f t="shared" si="34"/>
        <v>0</v>
      </c>
      <c r="BN69" t="b">
        <f t="shared" si="35"/>
        <v>0</v>
      </c>
      <c r="BO69" t="b">
        <f t="shared" si="36"/>
        <v>0</v>
      </c>
    </row>
    <row r="70" spans="1:67">
      <c r="A70" s="5">
        <v>1</v>
      </c>
      <c r="B70" s="5" t="s">
        <v>34</v>
      </c>
      <c r="C70" s="5">
        <v>110</v>
      </c>
      <c r="D70" s="5" t="s">
        <v>35</v>
      </c>
      <c r="E70" s="5">
        <v>587</v>
      </c>
      <c r="F70" s="5" t="s">
        <v>447</v>
      </c>
      <c r="G70" s="6">
        <v>16277</v>
      </c>
      <c r="H70" s="5" t="s">
        <v>447</v>
      </c>
      <c r="J70" s="5">
        <v>20</v>
      </c>
      <c r="K70" s="9">
        <v>42825</v>
      </c>
      <c r="L70" s="9">
        <v>42551</v>
      </c>
      <c r="M70" s="5">
        <v>192634</v>
      </c>
      <c r="N70" t="s">
        <v>609</v>
      </c>
      <c r="O70" t="s">
        <v>55</v>
      </c>
      <c r="P70" t="s">
        <v>610</v>
      </c>
      <c r="Q70" t="s">
        <v>57</v>
      </c>
      <c r="R70" s="2" t="s">
        <v>36</v>
      </c>
      <c r="S70" s="4">
        <v>20398</v>
      </c>
      <c r="T70" s="2" t="s">
        <v>445</v>
      </c>
      <c r="U70" s="2">
        <v>13</v>
      </c>
      <c r="V70" t="s">
        <v>611</v>
      </c>
      <c r="AA70" s="2">
        <v>3</v>
      </c>
      <c r="AB70" s="2" t="s">
        <v>45</v>
      </c>
      <c r="AC70" s="18">
        <v>2430017296</v>
      </c>
      <c r="AD70" s="4">
        <v>43190</v>
      </c>
      <c r="AG70" t="str">
        <f t="shared" si="19"/>
        <v>00192634</v>
      </c>
      <c r="AH70" t="str">
        <f>VLOOKUP($AG70,'【日バ】登録確認リスト (2)'!$M:$AD,AH$2,0)</f>
        <v>春日</v>
      </c>
      <c r="AI70" t="str">
        <f>VLOOKUP($AG70,'【日バ】登録確認リスト (2)'!$M:$AD,AI$2,0)</f>
        <v>純子</v>
      </c>
      <c r="AJ70" t="str">
        <f>VLOOKUP($AG70,'【日バ】登録確認リスト (2)'!$M:$AD,AJ$2,0)</f>
        <v>カスガ</v>
      </c>
      <c r="AK70" t="str">
        <f>VLOOKUP($AG70,'【日バ】登録確認リスト (2)'!$M:$AD,AK$2,0)</f>
        <v>ジュンコ</v>
      </c>
      <c r="AL70" t="str">
        <f>VLOOKUP($AG70,'【日バ】登録確認リスト (2)'!$M:$AD,AL$2,0)</f>
        <v>女性</v>
      </c>
      <c r="AM70" s="4">
        <f>VLOOKUP($AG70,'【日バ】登録確認リスト (2)'!$M:$AD,AM$2,0)</f>
        <v>20398</v>
      </c>
      <c r="AN70" t="str">
        <f>VLOOKUP($AG70,'【日バ】登録確認リスト (2)'!$M:$AD,AN$2,0)</f>
        <v>179-0081</v>
      </c>
      <c r="AO70">
        <v>13</v>
      </c>
      <c r="AP70" t="str">
        <f>VLOOKUP($AG70,'【日バ】登録確認リスト (2)'!$M:$AD,AP$2,0)</f>
        <v>練馬区北町6-31-16</v>
      </c>
      <c r="AQ70">
        <f>VLOOKUP($AG70,'【日バ】登録確認リスト (2)'!$M:$AD,AQ$2,0)</f>
        <v>0</v>
      </c>
      <c r="AR70">
        <f>VLOOKUP($AG70,'【日バ】登録確認リスト (2)'!$M:$AD,AR$2,0)</f>
        <v>0</v>
      </c>
      <c r="AS70">
        <f>VLOOKUP($AG70,'【日バ】登録確認リスト (2)'!$M:$AD,AS$2,0)</f>
        <v>0</v>
      </c>
      <c r="AT70">
        <f>VLOOKUP($AG70,'【日バ】登録確認リスト (2)'!$M:$AD,AT$2,0)</f>
        <v>0</v>
      </c>
      <c r="AU70">
        <f>VLOOKUP($AG70,'【日バ】登録確認リスト (2)'!$M:$AD,AU$2,0)</f>
        <v>3</v>
      </c>
      <c r="AV70" t="str">
        <f>VLOOKUP($AG70,'【日バ】登録確認リスト (2)'!$M:$AD,AV$2,0)</f>
        <v>３級</v>
      </c>
      <c r="AW70" t="str">
        <f>VLOOKUP($AG70,'【日バ】登録確認リスト (2)'!$M:$AD,AW$2,0)</f>
        <v>00192634</v>
      </c>
      <c r="AX70" s="4">
        <f>VLOOKUP($AG70,'【日バ】登録確認リスト (2)'!$M:$AD,AX$2,0)</f>
        <v>43190</v>
      </c>
      <c r="AY70" t="b">
        <f t="shared" si="20"/>
        <v>1</v>
      </c>
      <c r="AZ70" t="b">
        <f t="shared" si="21"/>
        <v>1</v>
      </c>
      <c r="BA70" t="b">
        <f t="shared" si="22"/>
        <v>1</v>
      </c>
      <c r="BB70" t="b">
        <f t="shared" si="23"/>
        <v>1</v>
      </c>
      <c r="BC70" t="b">
        <f t="shared" si="24"/>
        <v>1</v>
      </c>
      <c r="BD70" t="b">
        <f t="shared" si="25"/>
        <v>1</v>
      </c>
      <c r="BE70" t="b">
        <f t="shared" si="26"/>
        <v>1</v>
      </c>
      <c r="BF70" t="b">
        <f t="shared" si="27"/>
        <v>1</v>
      </c>
      <c r="BG70" t="b">
        <f t="shared" si="28"/>
        <v>1</v>
      </c>
      <c r="BH70" t="b">
        <f t="shared" si="29"/>
        <v>0</v>
      </c>
      <c r="BI70" t="b">
        <f t="shared" si="30"/>
        <v>0</v>
      </c>
      <c r="BJ70" t="b">
        <f t="shared" si="31"/>
        <v>0</v>
      </c>
      <c r="BK70" t="b">
        <f t="shared" si="32"/>
        <v>0</v>
      </c>
      <c r="BL70" t="b">
        <f t="shared" si="33"/>
        <v>1</v>
      </c>
      <c r="BM70" t="b">
        <f t="shared" si="34"/>
        <v>1</v>
      </c>
      <c r="BN70" t="b">
        <f t="shared" si="35"/>
        <v>0</v>
      </c>
      <c r="BO70" t="b">
        <f t="shared" si="36"/>
        <v>1</v>
      </c>
    </row>
    <row r="71" spans="1:67">
      <c r="A71" s="5">
        <v>1</v>
      </c>
      <c r="B71" s="5" t="s">
        <v>34</v>
      </c>
      <c r="C71" s="5">
        <v>110</v>
      </c>
      <c r="D71" s="5" t="s">
        <v>35</v>
      </c>
      <c r="E71" s="5">
        <v>587</v>
      </c>
      <c r="F71" s="5" t="s">
        <v>447</v>
      </c>
      <c r="G71" s="6">
        <v>16277</v>
      </c>
      <c r="H71" s="5" t="s">
        <v>447</v>
      </c>
      <c r="J71" s="5">
        <v>20</v>
      </c>
      <c r="K71" s="9">
        <v>42825</v>
      </c>
      <c r="L71" s="9">
        <v>42551</v>
      </c>
      <c r="M71" s="5">
        <v>192635</v>
      </c>
      <c r="N71" t="s">
        <v>612</v>
      </c>
      <c r="O71" t="s">
        <v>421</v>
      </c>
      <c r="P71" t="s">
        <v>613</v>
      </c>
      <c r="Q71" t="s">
        <v>72</v>
      </c>
      <c r="R71" s="2" t="s">
        <v>36</v>
      </c>
      <c r="S71" s="4">
        <v>23357</v>
      </c>
      <c r="T71" s="2" t="s">
        <v>444</v>
      </c>
      <c r="U71" s="2">
        <v>13</v>
      </c>
      <c r="V71" t="s">
        <v>614</v>
      </c>
      <c r="AA71" s="2">
        <v>3</v>
      </c>
      <c r="AB71" s="2" t="s">
        <v>45</v>
      </c>
      <c r="AC71" s="18">
        <v>2630052850</v>
      </c>
      <c r="AD71" s="4">
        <v>43921</v>
      </c>
      <c r="AG71" t="str">
        <f t="shared" si="19"/>
        <v>00192635</v>
      </c>
      <c r="AH71" t="str">
        <f>VLOOKUP($AG71,'【日バ】登録確認リスト (2)'!$M:$AD,AH$2,0)</f>
        <v>正田</v>
      </c>
      <c r="AI71" t="str">
        <f>VLOOKUP($AG71,'【日バ】登録確認リスト (2)'!$M:$AD,AI$2,0)</f>
        <v>好子</v>
      </c>
      <c r="AJ71" t="str">
        <f>VLOOKUP($AG71,'【日バ】登録確認リスト (2)'!$M:$AD,AJ$2,0)</f>
        <v>ショウダ</v>
      </c>
      <c r="AK71" t="str">
        <f>VLOOKUP($AG71,'【日バ】登録確認リスト (2)'!$M:$AD,AK$2,0)</f>
        <v>ヨシコ</v>
      </c>
      <c r="AL71" t="str">
        <f>VLOOKUP($AG71,'【日バ】登録確認リスト (2)'!$M:$AD,AL$2,0)</f>
        <v>女性</v>
      </c>
      <c r="AM71" s="4">
        <f>VLOOKUP($AG71,'【日バ】登録確認リスト (2)'!$M:$AD,AM$2,0)</f>
        <v>23357</v>
      </c>
      <c r="AN71" t="str">
        <f>VLOOKUP($AG71,'【日バ】登録確認リスト (2)'!$M:$AD,AN$2,0)</f>
        <v>178-0065</v>
      </c>
      <c r="AO71">
        <v>13</v>
      </c>
      <c r="AP71" t="str">
        <f>VLOOKUP($AG71,'【日バ】登録確認リスト (2)'!$M:$AD,AP$2,0)</f>
        <v>練馬区西大泉2-13-23</v>
      </c>
      <c r="AQ71">
        <f>VLOOKUP($AG71,'【日バ】登録確認リスト (2)'!$M:$AD,AQ$2,0)</f>
        <v>0</v>
      </c>
      <c r="AR71">
        <f>VLOOKUP($AG71,'【日バ】登録確認リスト (2)'!$M:$AD,AR$2,0)</f>
        <v>0</v>
      </c>
      <c r="AS71">
        <f>VLOOKUP($AG71,'【日バ】登録確認リスト (2)'!$M:$AD,AS$2,0)</f>
        <v>0</v>
      </c>
      <c r="AT71">
        <f>VLOOKUP($AG71,'【日バ】登録確認リスト (2)'!$M:$AD,AT$2,0)</f>
        <v>0</v>
      </c>
      <c r="AU71">
        <f>VLOOKUP($AG71,'【日バ】登録確認リスト (2)'!$M:$AD,AU$2,0)</f>
        <v>3</v>
      </c>
      <c r="AV71" t="str">
        <f>VLOOKUP($AG71,'【日バ】登録確認リスト (2)'!$M:$AD,AV$2,0)</f>
        <v>３級</v>
      </c>
      <c r="AW71" t="str">
        <f>VLOOKUP($AG71,'【日バ】登録確認リスト (2)'!$M:$AD,AW$2,0)</f>
        <v>00192635</v>
      </c>
      <c r="AX71" s="4">
        <f>VLOOKUP($AG71,'【日バ】登録確認リスト (2)'!$M:$AD,AX$2,0)</f>
        <v>43921</v>
      </c>
      <c r="AY71" t="b">
        <f t="shared" si="20"/>
        <v>1</v>
      </c>
      <c r="AZ71" t="b">
        <f t="shared" si="21"/>
        <v>1</v>
      </c>
      <c r="BA71" t="b">
        <f t="shared" si="22"/>
        <v>1</v>
      </c>
      <c r="BB71" t="b">
        <f t="shared" si="23"/>
        <v>1</v>
      </c>
      <c r="BC71" t="b">
        <f t="shared" si="24"/>
        <v>1</v>
      </c>
      <c r="BD71" t="b">
        <f t="shared" si="25"/>
        <v>1</v>
      </c>
      <c r="BE71" t="b">
        <f t="shared" si="26"/>
        <v>1</v>
      </c>
      <c r="BF71" t="b">
        <f t="shared" si="27"/>
        <v>1</v>
      </c>
      <c r="BG71" t="b">
        <f t="shared" si="28"/>
        <v>1</v>
      </c>
      <c r="BH71" t="b">
        <f t="shared" si="29"/>
        <v>0</v>
      </c>
      <c r="BI71" t="b">
        <f t="shared" si="30"/>
        <v>0</v>
      </c>
      <c r="BJ71" t="b">
        <f t="shared" si="31"/>
        <v>0</v>
      </c>
      <c r="BK71" t="b">
        <f t="shared" si="32"/>
        <v>0</v>
      </c>
      <c r="BL71" t="b">
        <f t="shared" si="33"/>
        <v>1</v>
      </c>
      <c r="BM71" t="b">
        <f t="shared" si="34"/>
        <v>1</v>
      </c>
      <c r="BN71" t="b">
        <f t="shared" si="35"/>
        <v>0</v>
      </c>
      <c r="BO71" t="b">
        <f t="shared" si="36"/>
        <v>1</v>
      </c>
    </row>
    <row r="72" spans="1:67">
      <c r="A72" s="5">
        <v>1</v>
      </c>
      <c r="B72" s="5" t="s">
        <v>34</v>
      </c>
      <c r="C72" s="5">
        <v>110</v>
      </c>
      <c r="D72" s="5" t="s">
        <v>35</v>
      </c>
      <c r="E72" s="5">
        <v>587</v>
      </c>
      <c r="F72" s="5" t="s">
        <v>447</v>
      </c>
      <c r="G72" s="6">
        <v>16277</v>
      </c>
      <c r="H72" s="5" t="s">
        <v>447</v>
      </c>
      <c r="J72" s="5">
        <v>20</v>
      </c>
      <c r="K72" s="9">
        <v>42825</v>
      </c>
      <c r="L72" s="9">
        <v>42551</v>
      </c>
      <c r="M72" s="5">
        <v>192636</v>
      </c>
      <c r="N72" t="s">
        <v>437</v>
      </c>
      <c r="O72" t="s">
        <v>615</v>
      </c>
      <c r="P72" t="s">
        <v>438</v>
      </c>
      <c r="Q72" t="s">
        <v>616</v>
      </c>
      <c r="R72" s="2" t="s">
        <v>39</v>
      </c>
      <c r="S72" s="4">
        <v>23437</v>
      </c>
      <c r="T72" s="2" t="s">
        <v>617</v>
      </c>
      <c r="U72" s="2">
        <v>13</v>
      </c>
      <c r="V72" t="s">
        <v>618</v>
      </c>
      <c r="AA72" s="2">
        <v>3</v>
      </c>
      <c r="AB72" s="2" t="s">
        <v>45</v>
      </c>
      <c r="AC72" s="18">
        <v>2530051762</v>
      </c>
      <c r="AD72" s="4">
        <v>43555</v>
      </c>
      <c r="AG72" t="str">
        <f t="shared" si="19"/>
        <v>00192636</v>
      </c>
      <c r="AH72" t="str">
        <f>VLOOKUP($AG72,'【日バ】登録確認リスト (2)'!$M:$AD,AH$2,0)</f>
        <v>安達</v>
      </c>
      <c r="AI72" t="str">
        <f>VLOOKUP($AG72,'【日バ】登録確認リスト (2)'!$M:$AD,AI$2,0)</f>
        <v>勝志</v>
      </c>
      <c r="AJ72" t="str">
        <f>VLOOKUP($AG72,'【日バ】登録確認リスト (2)'!$M:$AD,AJ$2,0)</f>
        <v>アダチ</v>
      </c>
      <c r="AK72" t="str">
        <f>VLOOKUP($AG72,'【日バ】登録確認リスト (2)'!$M:$AD,AK$2,0)</f>
        <v>カツシ</v>
      </c>
      <c r="AL72" t="str">
        <f>VLOOKUP($AG72,'【日バ】登録確認リスト (2)'!$M:$AD,AL$2,0)</f>
        <v>男性</v>
      </c>
      <c r="AM72" s="4">
        <f>VLOOKUP($AG72,'【日バ】登録確認リスト (2)'!$M:$AD,AM$2,0)</f>
        <v>23437</v>
      </c>
      <c r="AN72" t="str">
        <f>VLOOKUP($AG72,'【日バ】登録確認リスト (2)'!$M:$AD,AN$2,0)</f>
        <v>179-0085</v>
      </c>
      <c r="AO72">
        <v>13</v>
      </c>
      <c r="AP72" t="str">
        <f>VLOOKUP($AG72,'【日バ】登録確認リスト (2)'!$M:$AD,AP$2,0)</f>
        <v>練馬区早宮4-35-17-306</v>
      </c>
      <c r="AQ72">
        <f>VLOOKUP($AG72,'【日バ】登録確認リスト (2)'!$M:$AD,AQ$2,0)</f>
        <v>0</v>
      </c>
      <c r="AR72">
        <f>VLOOKUP($AG72,'【日バ】登録確認リスト (2)'!$M:$AD,AR$2,0)</f>
        <v>0</v>
      </c>
      <c r="AS72">
        <f>VLOOKUP($AG72,'【日バ】登録確認リスト (2)'!$M:$AD,AS$2,0)</f>
        <v>0</v>
      </c>
      <c r="AT72">
        <f>VLOOKUP($AG72,'【日バ】登録確認リスト (2)'!$M:$AD,AT$2,0)</f>
        <v>0</v>
      </c>
      <c r="AU72">
        <f>VLOOKUP($AG72,'【日バ】登録確認リスト (2)'!$M:$AD,AU$2,0)</f>
        <v>3</v>
      </c>
      <c r="AV72" t="str">
        <f>VLOOKUP($AG72,'【日バ】登録確認リスト (2)'!$M:$AD,AV$2,0)</f>
        <v>３級</v>
      </c>
      <c r="AW72" t="str">
        <f>VLOOKUP($AG72,'【日バ】登録確認リスト (2)'!$M:$AD,AW$2,0)</f>
        <v>00192636</v>
      </c>
      <c r="AX72" s="4">
        <f>VLOOKUP($AG72,'【日バ】登録確認リスト (2)'!$M:$AD,AX$2,0)</f>
        <v>43555</v>
      </c>
      <c r="AY72" t="b">
        <f t="shared" si="20"/>
        <v>1</v>
      </c>
      <c r="AZ72" t="b">
        <f t="shared" si="21"/>
        <v>1</v>
      </c>
      <c r="BA72" t="b">
        <f t="shared" si="22"/>
        <v>1</v>
      </c>
      <c r="BB72" t="b">
        <f t="shared" si="23"/>
        <v>1</v>
      </c>
      <c r="BC72" t="b">
        <f t="shared" si="24"/>
        <v>1</v>
      </c>
      <c r="BD72" t="b">
        <f t="shared" si="25"/>
        <v>1</v>
      </c>
      <c r="BE72" t="b">
        <f t="shared" si="26"/>
        <v>1</v>
      </c>
      <c r="BF72" t="b">
        <f t="shared" si="27"/>
        <v>1</v>
      </c>
      <c r="BG72" t="b">
        <f t="shared" si="28"/>
        <v>1</v>
      </c>
      <c r="BH72" t="b">
        <f t="shared" si="29"/>
        <v>0</v>
      </c>
      <c r="BI72" t="b">
        <f t="shared" si="30"/>
        <v>0</v>
      </c>
      <c r="BJ72" t="b">
        <f t="shared" si="31"/>
        <v>0</v>
      </c>
      <c r="BK72" t="b">
        <f t="shared" si="32"/>
        <v>0</v>
      </c>
      <c r="BL72" t="b">
        <f t="shared" si="33"/>
        <v>1</v>
      </c>
      <c r="BM72" t="b">
        <f t="shared" si="34"/>
        <v>1</v>
      </c>
      <c r="BN72" t="b">
        <f t="shared" si="35"/>
        <v>0</v>
      </c>
      <c r="BO72" t="b">
        <f t="shared" si="36"/>
        <v>1</v>
      </c>
    </row>
    <row r="73" spans="1:67">
      <c r="A73" s="5">
        <v>1</v>
      </c>
      <c r="B73" s="5" t="s">
        <v>34</v>
      </c>
      <c r="C73" s="5">
        <v>110</v>
      </c>
      <c r="D73" s="5" t="s">
        <v>35</v>
      </c>
      <c r="E73" s="5">
        <v>587</v>
      </c>
      <c r="F73" s="5" t="s">
        <v>447</v>
      </c>
      <c r="G73" s="6">
        <v>16277</v>
      </c>
      <c r="H73" s="5" t="s">
        <v>447</v>
      </c>
      <c r="J73" s="5">
        <v>20</v>
      </c>
      <c r="K73" s="9">
        <v>42825</v>
      </c>
      <c r="L73" s="9">
        <v>42551</v>
      </c>
      <c r="M73" s="5">
        <v>192637</v>
      </c>
      <c r="N73" t="s">
        <v>430</v>
      </c>
      <c r="O73" t="s">
        <v>311</v>
      </c>
      <c r="P73" t="s">
        <v>431</v>
      </c>
      <c r="Q73" t="s">
        <v>312</v>
      </c>
      <c r="R73" s="2" t="s">
        <v>36</v>
      </c>
      <c r="S73" s="4">
        <v>19143</v>
      </c>
      <c r="T73" s="2" t="s">
        <v>455</v>
      </c>
      <c r="U73" s="2">
        <v>13</v>
      </c>
      <c r="V73" t="s">
        <v>619</v>
      </c>
      <c r="AA73" s="2">
        <v>3</v>
      </c>
      <c r="AB73" s="2" t="s">
        <v>45</v>
      </c>
      <c r="AC73" s="18">
        <v>192637</v>
      </c>
      <c r="AD73" s="4">
        <v>43921</v>
      </c>
      <c r="AG73" t="str">
        <f t="shared" si="19"/>
        <v>00192637</v>
      </c>
      <c r="AH73" t="str">
        <f>VLOOKUP($AG73,'【日バ】登録確認リスト (2)'!$M:$AD,AH$2,0)</f>
        <v>関口</v>
      </c>
      <c r="AI73" t="str">
        <f>VLOOKUP($AG73,'【日バ】登録確認リスト (2)'!$M:$AD,AI$2,0)</f>
        <v>早苗</v>
      </c>
      <c r="AJ73" t="str">
        <f>VLOOKUP($AG73,'【日バ】登録確認リスト (2)'!$M:$AD,AJ$2,0)</f>
        <v>セキグチ</v>
      </c>
      <c r="AK73" t="str">
        <f>VLOOKUP($AG73,'【日バ】登録確認リスト (2)'!$M:$AD,AK$2,0)</f>
        <v>サナエ</v>
      </c>
      <c r="AL73" t="str">
        <f>VLOOKUP($AG73,'【日バ】登録確認リスト (2)'!$M:$AD,AL$2,0)</f>
        <v>女性</v>
      </c>
      <c r="AM73" s="4">
        <f>VLOOKUP($AG73,'【日バ】登録確認リスト (2)'!$M:$AD,AM$2,0)</f>
        <v>19143</v>
      </c>
      <c r="AN73" t="str">
        <f>VLOOKUP($AG73,'【日バ】登録確認リスト (2)'!$M:$AD,AN$2,0)</f>
        <v>176-0021</v>
      </c>
      <c r="AO73">
        <v>13</v>
      </c>
      <c r="AP73" t="str">
        <f>VLOOKUP($AG73,'【日バ】登録確認リスト (2)'!$M:$AD,AP$2,0)</f>
        <v>練馬区貫井1-13-16</v>
      </c>
      <c r="AQ73">
        <f>VLOOKUP($AG73,'【日バ】登録確認リスト (2)'!$M:$AD,AQ$2,0)</f>
        <v>0</v>
      </c>
      <c r="AR73">
        <f>VLOOKUP($AG73,'【日バ】登録確認リスト (2)'!$M:$AD,AR$2,0)</f>
        <v>0</v>
      </c>
      <c r="AS73">
        <f>VLOOKUP($AG73,'【日バ】登録確認リスト (2)'!$M:$AD,AS$2,0)</f>
        <v>0</v>
      </c>
      <c r="AT73">
        <f>VLOOKUP($AG73,'【日バ】登録確認リスト (2)'!$M:$AD,AT$2,0)</f>
        <v>0</v>
      </c>
      <c r="AU73">
        <f>VLOOKUP($AG73,'【日バ】登録確認リスト (2)'!$M:$AD,AU$2,0)</f>
        <v>3</v>
      </c>
      <c r="AV73" t="str">
        <f>VLOOKUP($AG73,'【日バ】登録確認リスト (2)'!$M:$AD,AV$2,0)</f>
        <v>３級</v>
      </c>
      <c r="AW73" t="str">
        <f>VLOOKUP($AG73,'【日バ】登録確認リスト (2)'!$M:$AD,AW$2,0)</f>
        <v>00192637</v>
      </c>
      <c r="AX73" s="4">
        <f>VLOOKUP($AG73,'【日バ】登録確認リスト (2)'!$M:$AD,AX$2,0)</f>
        <v>43921</v>
      </c>
      <c r="AY73" t="b">
        <f t="shared" si="20"/>
        <v>1</v>
      </c>
      <c r="AZ73" t="b">
        <f t="shared" si="21"/>
        <v>1</v>
      </c>
      <c r="BA73" t="b">
        <f t="shared" si="22"/>
        <v>1</v>
      </c>
      <c r="BB73" t="b">
        <f t="shared" si="23"/>
        <v>1</v>
      </c>
      <c r="BC73" t="b">
        <f t="shared" si="24"/>
        <v>1</v>
      </c>
      <c r="BD73" t="b">
        <f t="shared" si="25"/>
        <v>1</v>
      </c>
      <c r="BE73" t="b">
        <f t="shared" si="26"/>
        <v>1</v>
      </c>
      <c r="BF73" t="b">
        <f t="shared" si="27"/>
        <v>1</v>
      </c>
      <c r="BG73" t="b">
        <f t="shared" si="28"/>
        <v>1</v>
      </c>
      <c r="BH73" t="b">
        <f t="shared" si="29"/>
        <v>0</v>
      </c>
      <c r="BI73" t="b">
        <f t="shared" si="30"/>
        <v>0</v>
      </c>
      <c r="BJ73" t="b">
        <f t="shared" si="31"/>
        <v>0</v>
      </c>
      <c r="BK73" t="b">
        <f t="shared" si="32"/>
        <v>0</v>
      </c>
      <c r="BL73" t="b">
        <f t="shared" si="33"/>
        <v>1</v>
      </c>
      <c r="BM73" t="b">
        <f t="shared" si="34"/>
        <v>1</v>
      </c>
      <c r="BN73" t="b">
        <f t="shared" si="35"/>
        <v>0</v>
      </c>
      <c r="BO73" t="b">
        <f t="shared" si="36"/>
        <v>1</v>
      </c>
    </row>
    <row r="74" spans="1:67">
      <c r="A74" s="5">
        <v>1</v>
      </c>
      <c r="B74" s="5" t="s">
        <v>34</v>
      </c>
      <c r="C74" s="5">
        <v>110</v>
      </c>
      <c r="D74" s="5" t="s">
        <v>35</v>
      </c>
      <c r="E74" s="5">
        <v>587</v>
      </c>
      <c r="F74" s="5" t="s">
        <v>447</v>
      </c>
      <c r="G74" s="6">
        <v>16277</v>
      </c>
      <c r="H74" s="5" t="s">
        <v>447</v>
      </c>
      <c r="J74" s="5">
        <v>20</v>
      </c>
      <c r="K74" s="9">
        <v>42825</v>
      </c>
      <c r="L74" s="9">
        <v>42551</v>
      </c>
      <c r="M74" s="5">
        <v>192638</v>
      </c>
      <c r="N74" t="s">
        <v>161</v>
      </c>
      <c r="O74" t="s">
        <v>620</v>
      </c>
      <c r="P74" t="s">
        <v>162</v>
      </c>
      <c r="Q74" t="s">
        <v>621</v>
      </c>
      <c r="R74" s="2" t="s">
        <v>36</v>
      </c>
      <c r="S74" s="4">
        <v>22102</v>
      </c>
      <c r="T74" s="2" t="s">
        <v>98</v>
      </c>
      <c r="U74" s="2">
        <v>13</v>
      </c>
      <c r="V74" t="s">
        <v>622</v>
      </c>
      <c r="AA74" s="2">
        <v>3</v>
      </c>
      <c r="AB74" s="2" t="s">
        <v>45</v>
      </c>
      <c r="AC74" s="18">
        <v>192638</v>
      </c>
      <c r="AD74" s="4">
        <v>43921</v>
      </c>
      <c r="AG74" t="str">
        <f t="shared" si="19"/>
        <v>00192638</v>
      </c>
      <c r="AH74" t="str">
        <f>VLOOKUP($AG74,'【日バ】登録確認リスト (2)'!$M:$AD,AH$2,0)</f>
        <v>松浦</v>
      </c>
      <c r="AI74" t="str">
        <f>VLOOKUP($AG74,'【日バ】登録確認リスト (2)'!$M:$AD,AI$2,0)</f>
        <v>絹江</v>
      </c>
      <c r="AJ74" t="str">
        <f>VLOOKUP($AG74,'【日バ】登録確認リスト (2)'!$M:$AD,AJ$2,0)</f>
        <v>マツウラ</v>
      </c>
      <c r="AK74" t="str">
        <f>VLOOKUP($AG74,'【日バ】登録確認リスト (2)'!$M:$AD,AK$2,0)</f>
        <v>キヌエ</v>
      </c>
      <c r="AL74" t="str">
        <f>VLOOKUP($AG74,'【日バ】登録確認リスト (2)'!$M:$AD,AL$2,0)</f>
        <v>女性</v>
      </c>
      <c r="AM74" s="4">
        <f>VLOOKUP($AG74,'【日バ】登録確認リスト (2)'!$M:$AD,AM$2,0)</f>
        <v>22102</v>
      </c>
      <c r="AN74" t="str">
        <f>VLOOKUP($AG74,'【日バ】登録確認リスト (2)'!$M:$AD,AN$2,0)</f>
        <v>178-0062</v>
      </c>
      <c r="AO74">
        <v>13</v>
      </c>
      <c r="AP74" t="str">
        <f>VLOOKUP($AG74,'【日バ】登録確認リスト (2)'!$M:$AD,AP$2,0)</f>
        <v>練馬区大泉町2-47-18</v>
      </c>
      <c r="AQ74">
        <f>VLOOKUP($AG74,'【日バ】登録確認リスト (2)'!$M:$AD,AQ$2,0)</f>
        <v>0</v>
      </c>
      <c r="AR74">
        <f>VLOOKUP($AG74,'【日バ】登録確認リスト (2)'!$M:$AD,AR$2,0)</f>
        <v>0</v>
      </c>
      <c r="AS74">
        <f>VLOOKUP($AG74,'【日バ】登録確認リスト (2)'!$M:$AD,AS$2,0)</f>
        <v>0</v>
      </c>
      <c r="AT74">
        <f>VLOOKUP($AG74,'【日バ】登録確認リスト (2)'!$M:$AD,AT$2,0)</f>
        <v>0</v>
      </c>
      <c r="AU74">
        <f>VLOOKUP($AG74,'【日バ】登録確認リスト (2)'!$M:$AD,AU$2,0)</f>
        <v>3</v>
      </c>
      <c r="AV74" t="str">
        <f>VLOOKUP($AG74,'【日バ】登録確認リスト (2)'!$M:$AD,AV$2,0)</f>
        <v>３級</v>
      </c>
      <c r="AW74" t="str">
        <f>VLOOKUP($AG74,'【日バ】登録確認リスト (2)'!$M:$AD,AW$2,0)</f>
        <v>00192638</v>
      </c>
      <c r="AX74" s="4">
        <f>VLOOKUP($AG74,'【日バ】登録確認リスト (2)'!$M:$AD,AX$2,0)</f>
        <v>43921</v>
      </c>
      <c r="AY74" t="b">
        <f t="shared" si="20"/>
        <v>1</v>
      </c>
      <c r="AZ74" t="b">
        <f t="shared" si="21"/>
        <v>1</v>
      </c>
      <c r="BA74" t="b">
        <f t="shared" si="22"/>
        <v>1</v>
      </c>
      <c r="BB74" t="b">
        <f t="shared" si="23"/>
        <v>1</v>
      </c>
      <c r="BC74" t="b">
        <f t="shared" si="24"/>
        <v>1</v>
      </c>
      <c r="BD74" t="b">
        <f t="shared" si="25"/>
        <v>1</v>
      </c>
      <c r="BE74" t="b">
        <f t="shared" si="26"/>
        <v>1</v>
      </c>
      <c r="BF74" t="b">
        <f t="shared" si="27"/>
        <v>1</v>
      </c>
      <c r="BG74" t="b">
        <f t="shared" si="28"/>
        <v>1</v>
      </c>
      <c r="BH74" t="b">
        <f t="shared" si="29"/>
        <v>0</v>
      </c>
      <c r="BI74" t="b">
        <f t="shared" si="30"/>
        <v>0</v>
      </c>
      <c r="BJ74" t="b">
        <f t="shared" si="31"/>
        <v>0</v>
      </c>
      <c r="BK74" t="b">
        <f t="shared" si="32"/>
        <v>0</v>
      </c>
      <c r="BL74" t="b">
        <f t="shared" si="33"/>
        <v>1</v>
      </c>
      <c r="BM74" t="b">
        <f t="shared" si="34"/>
        <v>1</v>
      </c>
      <c r="BN74" t="b">
        <f t="shared" si="35"/>
        <v>0</v>
      </c>
      <c r="BO74" t="b">
        <f t="shared" si="36"/>
        <v>1</v>
      </c>
    </row>
    <row r="75" spans="1:67">
      <c r="A75" s="5">
        <v>1</v>
      </c>
      <c r="B75" s="5" t="s">
        <v>34</v>
      </c>
      <c r="C75" s="5">
        <v>110</v>
      </c>
      <c r="D75" s="5" t="s">
        <v>35</v>
      </c>
      <c r="E75" s="5">
        <v>587</v>
      </c>
      <c r="F75" s="5" t="s">
        <v>447</v>
      </c>
      <c r="G75" s="6">
        <v>16277</v>
      </c>
      <c r="H75" s="5" t="s">
        <v>447</v>
      </c>
      <c r="J75" s="5">
        <v>20</v>
      </c>
      <c r="K75" s="9">
        <v>42825</v>
      </c>
      <c r="L75" s="9">
        <v>42551</v>
      </c>
      <c r="M75" s="5">
        <v>192640</v>
      </c>
      <c r="N75" t="s">
        <v>623</v>
      </c>
      <c r="O75" t="s">
        <v>385</v>
      </c>
      <c r="P75" t="s">
        <v>382</v>
      </c>
      <c r="Q75" t="s">
        <v>49</v>
      </c>
      <c r="R75" s="2" t="s">
        <v>36</v>
      </c>
      <c r="S75" s="4">
        <v>21947</v>
      </c>
      <c r="T75" s="2" t="s">
        <v>624</v>
      </c>
      <c r="U75" s="2">
        <v>13</v>
      </c>
      <c r="V75" t="s">
        <v>625</v>
      </c>
      <c r="AA75" s="2">
        <v>3</v>
      </c>
      <c r="AB75" s="2" t="s">
        <v>45</v>
      </c>
      <c r="AC75" s="18">
        <v>2430035544</v>
      </c>
      <c r="AD75" s="4">
        <v>43190</v>
      </c>
      <c r="AG75" t="str">
        <f t="shared" si="19"/>
        <v>00192640</v>
      </c>
      <c r="AH75" t="str">
        <f>VLOOKUP($AG75,'【日バ】登録確認リスト (2)'!$M:$AD,AH$2,0)</f>
        <v>勝海</v>
      </c>
      <c r="AI75" t="str">
        <f>VLOOKUP($AG75,'【日バ】登録確認リスト (2)'!$M:$AD,AI$2,0)</f>
        <v>浩子</v>
      </c>
      <c r="AJ75" t="str">
        <f>VLOOKUP($AG75,'【日バ】登録確認リスト (2)'!$M:$AD,AJ$2,0)</f>
        <v>カツミ</v>
      </c>
      <c r="AK75" t="str">
        <f>VLOOKUP($AG75,'【日バ】登録確認リスト (2)'!$M:$AD,AK$2,0)</f>
        <v>ヒロコ</v>
      </c>
      <c r="AL75" t="str">
        <f>VLOOKUP($AG75,'【日バ】登録確認リスト (2)'!$M:$AD,AL$2,0)</f>
        <v>女性</v>
      </c>
      <c r="AM75" s="4">
        <f>VLOOKUP($AG75,'【日バ】登録確認リスト (2)'!$M:$AD,AM$2,0)</f>
        <v>21947</v>
      </c>
      <c r="AN75" t="str">
        <f>VLOOKUP($AG75,'【日バ】登録確認リスト (2)'!$M:$AD,AN$2,0)</f>
        <v>179-0074</v>
      </c>
      <c r="AO75">
        <v>13</v>
      </c>
      <c r="AP75" t="str">
        <f>VLOOKUP($AG75,'【日バ】登録確認リスト (2)'!$M:$AD,AP$2,0)</f>
        <v>練馬区春日町5-1-15</v>
      </c>
      <c r="AQ75">
        <f>VLOOKUP($AG75,'【日バ】登録確認リスト (2)'!$M:$AD,AQ$2,0)</f>
        <v>0</v>
      </c>
      <c r="AR75">
        <f>VLOOKUP($AG75,'【日バ】登録確認リスト (2)'!$M:$AD,AR$2,0)</f>
        <v>0</v>
      </c>
      <c r="AS75">
        <f>VLOOKUP($AG75,'【日バ】登録確認リスト (2)'!$M:$AD,AS$2,0)</f>
        <v>0</v>
      </c>
      <c r="AT75">
        <f>VLOOKUP($AG75,'【日バ】登録確認リスト (2)'!$M:$AD,AT$2,0)</f>
        <v>0</v>
      </c>
      <c r="AU75">
        <f>VLOOKUP($AG75,'【日バ】登録確認リスト (2)'!$M:$AD,AU$2,0)</f>
        <v>3</v>
      </c>
      <c r="AV75" t="str">
        <f>VLOOKUP($AG75,'【日バ】登録確認リスト (2)'!$M:$AD,AV$2,0)</f>
        <v>３級</v>
      </c>
      <c r="AW75" t="str">
        <f>VLOOKUP($AG75,'【日バ】登録確認リスト (2)'!$M:$AD,AW$2,0)</f>
        <v>00192640</v>
      </c>
      <c r="AX75" s="4">
        <f>VLOOKUP($AG75,'【日バ】登録確認リスト (2)'!$M:$AD,AX$2,0)</f>
        <v>43190</v>
      </c>
      <c r="AY75" t="b">
        <f t="shared" si="20"/>
        <v>1</v>
      </c>
      <c r="AZ75" t="b">
        <f t="shared" si="21"/>
        <v>1</v>
      </c>
      <c r="BA75" t="b">
        <f t="shared" si="22"/>
        <v>1</v>
      </c>
      <c r="BB75" t="b">
        <f t="shared" si="23"/>
        <v>1</v>
      </c>
      <c r="BC75" t="b">
        <f t="shared" si="24"/>
        <v>1</v>
      </c>
      <c r="BD75" t="b">
        <f t="shared" si="25"/>
        <v>1</v>
      </c>
      <c r="BE75" t="b">
        <f t="shared" si="26"/>
        <v>1</v>
      </c>
      <c r="BF75" t="b">
        <f t="shared" si="27"/>
        <v>1</v>
      </c>
      <c r="BG75" t="b">
        <f t="shared" si="28"/>
        <v>1</v>
      </c>
      <c r="BH75" t="b">
        <f t="shared" si="29"/>
        <v>0</v>
      </c>
      <c r="BI75" t="b">
        <f t="shared" si="30"/>
        <v>0</v>
      </c>
      <c r="BJ75" t="b">
        <f t="shared" si="31"/>
        <v>0</v>
      </c>
      <c r="BK75" t="b">
        <f t="shared" si="32"/>
        <v>0</v>
      </c>
      <c r="BL75" t="b">
        <f t="shared" si="33"/>
        <v>1</v>
      </c>
      <c r="BM75" t="b">
        <f t="shared" si="34"/>
        <v>1</v>
      </c>
      <c r="BN75" t="b">
        <f t="shared" si="35"/>
        <v>0</v>
      </c>
      <c r="BO75" t="b">
        <f t="shared" si="36"/>
        <v>1</v>
      </c>
    </row>
    <row r="76" spans="1:67">
      <c r="A76" s="5">
        <v>1</v>
      </c>
      <c r="B76" s="5" t="s">
        <v>34</v>
      </c>
      <c r="C76" s="5">
        <v>110</v>
      </c>
      <c r="D76" s="5" t="s">
        <v>35</v>
      </c>
      <c r="E76" s="5">
        <v>587</v>
      </c>
      <c r="F76" s="5" t="s">
        <v>447</v>
      </c>
      <c r="G76" s="6">
        <v>16277</v>
      </c>
      <c r="H76" s="5" t="s">
        <v>447</v>
      </c>
      <c r="J76" s="5">
        <v>20</v>
      </c>
      <c r="K76" s="9">
        <v>42825</v>
      </c>
      <c r="L76" s="9">
        <v>42551</v>
      </c>
      <c r="M76" s="5">
        <v>192641</v>
      </c>
      <c r="N76" t="s">
        <v>167</v>
      </c>
      <c r="O76" t="s">
        <v>270</v>
      </c>
      <c r="P76" t="s">
        <v>168</v>
      </c>
      <c r="Q76" t="s">
        <v>80</v>
      </c>
      <c r="R76" s="2" t="s">
        <v>36</v>
      </c>
      <c r="S76" s="4">
        <v>20678</v>
      </c>
      <c r="T76" s="2" t="s">
        <v>361</v>
      </c>
      <c r="U76" s="2">
        <v>13</v>
      </c>
      <c r="V76" t="s">
        <v>626</v>
      </c>
      <c r="AA76" s="2">
        <v>4</v>
      </c>
      <c r="AG76" t="str">
        <f t="shared" si="19"/>
        <v>00192641</v>
      </c>
      <c r="AH76" t="str">
        <f>VLOOKUP($AG76,'【日バ】登録確認リスト (2)'!$M:$AD,AH$2,0)</f>
        <v>谷口</v>
      </c>
      <c r="AI76" t="str">
        <f>VLOOKUP($AG76,'【日バ】登録確認リスト (2)'!$M:$AD,AI$2,0)</f>
        <v>慶子</v>
      </c>
      <c r="AJ76" t="str">
        <f>VLOOKUP($AG76,'【日バ】登録確認リスト (2)'!$M:$AD,AJ$2,0)</f>
        <v>タニグチ</v>
      </c>
      <c r="AK76" t="str">
        <f>VLOOKUP($AG76,'【日バ】登録確認リスト (2)'!$M:$AD,AK$2,0)</f>
        <v>ケイコ</v>
      </c>
      <c r="AL76" t="str">
        <f>VLOOKUP($AG76,'【日バ】登録確認リスト (2)'!$M:$AD,AL$2,0)</f>
        <v>女性</v>
      </c>
      <c r="AM76" s="4">
        <f>VLOOKUP($AG76,'【日バ】登録確認リスト (2)'!$M:$AD,AM$2,0)</f>
        <v>20678</v>
      </c>
      <c r="AN76" t="str">
        <f>VLOOKUP($AG76,'【日バ】登録確認リスト (2)'!$M:$AD,AN$2,0)</f>
        <v>178-0063</v>
      </c>
      <c r="AO76">
        <v>13</v>
      </c>
      <c r="AP76" t="str">
        <f>VLOOKUP($AG76,'【日バ】登録確認リスト (2)'!$M:$AD,AP$2,0)</f>
        <v>練馬区東大泉1-20-46-303</v>
      </c>
      <c r="AQ76">
        <f>VLOOKUP($AG76,'【日バ】登録確認リスト (2)'!$M:$AD,AQ$2,0)</f>
        <v>0</v>
      </c>
      <c r="AR76">
        <f>VLOOKUP($AG76,'【日バ】登録確認リスト (2)'!$M:$AD,AR$2,0)</f>
        <v>0</v>
      </c>
      <c r="AS76">
        <f>VLOOKUP($AG76,'【日バ】登録確認リスト (2)'!$M:$AD,AS$2,0)</f>
        <v>0</v>
      </c>
      <c r="AT76">
        <f>VLOOKUP($AG76,'【日バ】登録確認リスト (2)'!$M:$AD,AT$2,0)</f>
        <v>0</v>
      </c>
      <c r="AU76">
        <f>VLOOKUP($AG76,'【日バ】登録確認リスト (2)'!$M:$AD,AU$2,0)</f>
        <v>0</v>
      </c>
      <c r="AV76">
        <f>VLOOKUP($AG76,'【日バ】登録確認リスト (2)'!$M:$AD,AV$2,0)</f>
        <v>0</v>
      </c>
      <c r="AW76">
        <f>VLOOKUP($AG76,'【日バ】登録確認リスト (2)'!$M:$AD,AW$2,0)</f>
        <v>0</v>
      </c>
      <c r="AX76" s="4">
        <f>VLOOKUP($AG76,'【日バ】登録確認リスト (2)'!$M:$AD,AX$2,0)</f>
        <v>0</v>
      </c>
      <c r="AY76" t="b">
        <f t="shared" si="20"/>
        <v>1</v>
      </c>
      <c r="AZ76" t="b">
        <f t="shared" si="21"/>
        <v>1</v>
      </c>
      <c r="BA76" t="b">
        <f t="shared" si="22"/>
        <v>1</v>
      </c>
      <c r="BB76" t="b">
        <f t="shared" si="23"/>
        <v>1</v>
      </c>
      <c r="BC76" t="b">
        <f t="shared" si="24"/>
        <v>1</v>
      </c>
      <c r="BD76" t="b">
        <f t="shared" si="25"/>
        <v>1</v>
      </c>
      <c r="BE76" t="b">
        <f t="shared" si="26"/>
        <v>0</v>
      </c>
      <c r="BF76" t="b">
        <f t="shared" si="27"/>
        <v>1</v>
      </c>
      <c r="BG76" t="b">
        <f t="shared" si="28"/>
        <v>0</v>
      </c>
      <c r="BH76" t="b">
        <f t="shared" si="29"/>
        <v>0</v>
      </c>
      <c r="BI76" t="b">
        <f t="shared" si="30"/>
        <v>0</v>
      </c>
      <c r="BJ76" t="b">
        <f t="shared" si="31"/>
        <v>0</v>
      </c>
      <c r="BK76" t="b">
        <f t="shared" si="32"/>
        <v>0</v>
      </c>
      <c r="BL76" t="b">
        <f t="shared" si="33"/>
        <v>0</v>
      </c>
      <c r="BM76" t="b">
        <f t="shared" si="34"/>
        <v>0</v>
      </c>
      <c r="BN76" t="b">
        <f t="shared" si="35"/>
        <v>0</v>
      </c>
      <c r="BO76" t="b">
        <f t="shared" si="36"/>
        <v>0</v>
      </c>
    </row>
    <row r="77" spans="1:67">
      <c r="A77" s="5">
        <v>1</v>
      </c>
      <c r="B77" s="5" t="s">
        <v>34</v>
      </c>
      <c r="C77" s="5">
        <v>110</v>
      </c>
      <c r="D77" s="5" t="s">
        <v>35</v>
      </c>
      <c r="E77" s="5">
        <v>587</v>
      </c>
      <c r="F77" s="5" t="s">
        <v>447</v>
      </c>
      <c r="G77" s="6">
        <v>16277</v>
      </c>
      <c r="H77" s="5" t="s">
        <v>447</v>
      </c>
      <c r="J77" s="5">
        <v>20</v>
      </c>
      <c r="K77" s="9">
        <v>42825</v>
      </c>
      <c r="L77" s="9">
        <v>42551</v>
      </c>
      <c r="M77" s="5">
        <v>192642</v>
      </c>
      <c r="N77" t="s">
        <v>627</v>
      </c>
      <c r="O77" t="s">
        <v>320</v>
      </c>
      <c r="P77" t="s">
        <v>628</v>
      </c>
      <c r="Q77" t="s">
        <v>291</v>
      </c>
      <c r="R77" s="2" t="s">
        <v>36</v>
      </c>
      <c r="S77" s="4">
        <v>22559</v>
      </c>
      <c r="T77" s="2" t="s">
        <v>366</v>
      </c>
      <c r="U77" s="2">
        <v>13</v>
      </c>
      <c r="V77" t="s">
        <v>629</v>
      </c>
      <c r="AA77" s="2">
        <v>3</v>
      </c>
      <c r="AB77" s="2" t="s">
        <v>45</v>
      </c>
      <c r="AC77" s="18">
        <v>2630066207</v>
      </c>
      <c r="AD77" s="4">
        <v>43921</v>
      </c>
      <c r="AG77" t="str">
        <f t="shared" si="19"/>
        <v>00192642</v>
      </c>
      <c r="AH77" t="str">
        <f>VLOOKUP($AG77,'【日バ】登録確認リスト (2)'!$M:$AD,AH$2,0)</f>
        <v>引間</v>
      </c>
      <c r="AI77" t="str">
        <f>VLOOKUP($AG77,'【日バ】登録確認リスト (2)'!$M:$AD,AI$2,0)</f>
        <v>麻子</v>
      </c>
      <c r="AJ77" t="str">
        <f>VLOOKUP($AG77,'【日バ】登録確認リスト (2)'!$M:$AD,AJ$2,0)</f>
        <v>ヒキマ</v>
      </c>
      <c r="AK77" t="str">
        <f>VLOOKUP($AG77,'【日バ】登録確認リスト (2)'!$M:$AD,AK$2,0)</f>
        <v>アサコ</v>
      </c>
      <c r="AL77" t="str">
        <f>VLOOKUP($AG77,'【日バ】登録確認リスト (2)'!$M:$AD,AL$2,0)</f>
        <v>女性</v>
      </c>
      <c r="AM77" s="4">
        <f>VLOOKUP($AG77,'【日バ】登録確認リスト (2)'!$M:$AD,AM$2,0)</f>
        <v>22559</v>
      </c>
      <c r="AN77" t="str">
        <f>VLOOKUP($AG77,'【日バ】登録確認リスト (2)'!$M:$AD,AN$2,0)</f>
        <v>177-0042</v>
      </c>
      <c r="AO77">
        <v>13</v>
      </c>
      <c r="AP77" t="str">
        <f>VLOOKUP($AG77,'【日バ】登録確認リスト (2)'!$M:$AD,AP$2,0)</f>
        <v>練馬区下石神井1-1-33</v>
      </c>
      <c r="AQ77">
        <f>VLOOKUP($AG77,'【日バ】登録確認リスト (2)'!$M:$AD,AQ$2,0)</f>
        <v>0</v>
      </c>
      <c r="AR77">
        <f>VLOOKUP($AG77,'【日バ】登録確認リスト (2)'!$M:$AD,AR$2,0)</f>
        <v>0</v>
      </c>
      <c r="AS77">
        <f>VLOOKUP($AG77,'【日バ】登録確認リスト (2)'!$M:$AD,AS$2,0)</f>
        <v>0</v>
      </c>
      <c r="AT77">
        <f>VLOOKUP($AG77,'【日バ】登録確認リスト (2)'!$M:$AD,AT$2,0)</f>
        <v>0</v>
      </c>
      <c r="AU77">
        <f>VLOOKUP($AG77,'【日バ】登録確認リスト (2)'!$M:$AD,AU$2,0)</f>
        <v>3</v>
      </c>
      <c r="AV77" t="str">
        <f>VLOOKUP($AG77,'【日バ】登録確認リスト (2)'!$M:$AD,AV$2,0)</f>
        <v>３級</v>
      </c>
      <c r="AW77" t="str">
        <f>VLOOKUP($AG77,'【日バ】登録確認リスト (2)'!$M:$AD,AW$2,0)</f>
        <v>00192642</v>
      </c>
      <c r="AX77" s="4">
        <f>VLOOKUP($AG77,'【日バ】登録確認リスト (2)'!$M:$AD,AX$2,0)</f>
        <v>43921</v>
      </c>
      <c r="AY77" t="b">
        <f t="shared" si="20"/>
        <v>1</v>
      </c>
      <c r="AZ77" t="b">
        <f t="shared" si="21"/>
        <v>1</v>
      </c>
      <c r="BA77" t="b">
        <f t="shared" si="22"/>
        <v>1</v>
      </c>
      <c r="BB77" t="b">
        <f t="shared" si="23"/>
        <v>1</v>
      </c>
      <c r="BC77" t="b">
        <f t="shared" si="24"/>
        <v>1</v>
      </c>
      <c r="BD77" t="b">
        <f t="shared" si="25"/>
        <v>1</v>
      </c>
      <c r="BE77" t="b">
        <f t="shared" si="26"/>
        <v>1</v>
      </c>
      <c r="BF77" t="b">
        <f t="shared" si="27"/>
        <v>1</v>
      </c>
      <c r="BG77" t="b">
        <f t="shared" si="28"/>
        <v>1</v>
      </c>
      <c r="BH77" t="b">
        <f t="shared" si="29"/>
        <v>0</v>
      </c>
      <c r="BI77" t="b">
        <f t="shared" si="30"/>
        <v>0</v>
      </c>
      <c r="BJ77" t="b">
        <f t="shared" si="31"/>
        <v>0</v>
      </c>
      <c r="BK77" t="b">
        <f t="shared" si="32"/>
        <v>0</v>
      </c>
      <c r="BL77" t="b">
        <f t="shared" si="33"/>
        <v>1</v>
      </c>
      <c r="BM77" t="b">
        <f t="shared" si="34"/>
        <v>1</v>
      </c>
      <c r="BN77" t="b">
        <f t="shared" si="35"/>
        <v>0</v>
      </c>
      <c r="BO77" t="b">
        <f t="shared" si="36"/>
        <v>1</v>
      </c>
    </row>
    <row r="78" spans="1:67">
      <c r="A78" s="5">
        <v>1</v>
      </c>
      <c r="B78" s="5" t="s">
        <v>34</v>
      </c>
      <c r="C78" s="5">
        <v>110</v>
      </c>
      <c r="D78" s="5" t="s">
        <v>35</v>
      </c>
      <c r="E78" s="5">
        <v>587</v>
      </c>
      <c r="F78" s="5" t="s">
        <v>447</v>
      </c>
      <c r="G78" s="6">
        <v>16277</v>
      </c>
      <c r="H78" s="5" t="s">
        <v>447</v>
      </c>
      <c r="J78" s="5">
        <v>20</v>
      </c>
      <c r="K78" s="9">
        <v>42825</v>
      </c>
      <c r="L78" s="9">
        <v>42551</v>
      </c>
      <c r="M78" s="5">
        <v>192643</v>
      </c>
      <c r="N78" t="s">
        <v>630</v>
      </c>
      <c r="O78" t="s">
        <v>342</v>
      </c>
      <c r="P78" t="s">
        <v>631</v>
      </c>
      <c r="Q78" t="s">
        <v>251</v>
      </c>
      <c r="R78" s="2" t="s">
        <v>36</v>
      </c>
      <c r="S78" s="4">
        <v>26137</v>
      </c>
      <c r="T78" s="2" t="s">
        <v>606</v>
      </c>
      <c r="U78" s="2">
        <v>13</v>
      </c>
      <c r="V78" t="s">
        <v>632</v>
      </c>
      <c r="AA78" s="2">
        <v>3</v>
      </c>
      <c r="AB78" s="2" t="s">
        <v>45</v>
      </c>
      <c r="AC78" s="18">
        <v>2630040911</v>
      </c>
      <c r="AD78" s="4">
        <v>43921</v>
      </c>
      <c r="AG78" t="str">
        <f t="shared" si="19"/>
        <v>00192643</v>
      </c>
      <c r="AH78" t="str">
        <f>VLOOKUP($AG78,'【日バ】登録確認リスト (2)'!$M:$AD,AH$2,0)</f>
        <v>上坂</v>
      </c>
      <c r="AI78" t="str">
        <f>VLOOKUP($AG78,'【日バ】登録確認リスト (2)'!$M:$AD,AI$2,0)</f>
        <v>由美</v>
      </c>
      <c r="AJ78" t="str">
        <f>VLOOKUP($AG78,'【日バ】登録確認リスト (2)'!$M:$AD,AJ$2,0)</f>
        <v>ウエサカ</v>
      </c>
      <c r="AK78" t="str">
        <f>VLOOKUP($AG78,'【日バ】登録確認リスト (2)'!$M:$AD,AK$2,0)</f>
        <v>ユミ</v>
      </c>
      <c r="AL78" t="str">
        <f>VLOOKUP($AG78,'【日バ】登録確認リスト (2)'!$M:$AD,AL$2,0)</f>
        <v>女性</v>
      </c>
      <c r="AM78" s="4">
        <f>VLOOKUP($AG78,'【日バ】登録確認リスト (2)'!$M:$AD,AM$2,0)</f>
        <v>26137</v>
      </c>
      <c r="AN78" t="str">
        <f>VLOOKUP($AG78,'【日バ】登録確認リスト (2)'!$M:$AD,AN$2,0)</f>
        <v>177-0033</v>
      </c>
      <c r="AO78">
        <v>13</v>
      </c>
      <c r="AP78" t="str">
        <f>VLOOKUP($AG78,'【日バ】登録確認リスト (2)'!$M:$AD,AP$2,0)</f>
        <v>練馬区高野台2-27-20-203</v>
      </c>
      <c r="AQ78">
        <f>VLOOKUP($AG78,'【日バ】登録確認リスト (2)'!$M:$AD,AQ$2,0)</f>
        <v>0</v>
      </c>
      <c r="AR78">
        <f>VLOOKUP($AG78,'【日バ】登録確認リスト (2)'!$M:$AD,AR$2,0)</f>
        <v>0</v>
      </c>
      <c r="AS78">
        <f>VLOOKUP($AG78,'【日バ】登録確認リスト (2)'!$M:$AD,AS$2,0)</f>
        <v>0</v>
      </c>
      <c r="AT78">
        <f>VLOOKUP($AG78,'【日バ】登録確認リスト (2)'!$M:$AD,AT$2,0)</f>
        <v>0</v>
      </c>
      <c r="AU78">
        <f>VLOOKUP($AG78,'【日バ】登録確認リスト (2)'!$M:$AD,AU$2,0)</f>
        <v>3</v>
      </c>
      <c r="AV78" t="str">
        <f>VLOOKUP($AG78,'【日バ】登録確認リスト (2)'!$M:$AD,AV$2,0)</f>
        <v>３級</v>
      </c>
      <c r="AW78" t="str">
        <f>VLOOKUP($AG78,'【日バ】登録確認リスト (2)'!$M:$AD,AW$2,0)</f>
        <v>00192643</v>
      </c>
      <c r="AX78" s="4">
        <f>VLOOKUP($AG78,'【日バ】登録確認リスト (2)'!$M:$AD,AX$2,0)</f>
        <v>43921</v>
      </c>
      <c r="AY78" t="b">
        <f t="shared" si="20"/>
        <v>1</v>
      </c>
      <c r="AZ78" t="b">
        <f t="shared" si="21"/>
        <v>1</v>
      </c>
      <c r="BA78" t="b">
        <f t="shared" si="22"/>
        <v>1</v>
      </c>
      <c r="BB78" t="b">
        <f t="shared" si="23"/>
        <v>1</v>
      </c>
      <c r="BC78" t="b">
        <f t="shared" si="24"/>
        <v>1</v>
      </c>
      <c r="BD78" t="b">
        <f t="shared" si="25"/>
        <v>1</v>
      </c>
      <c r="BE78" t="b">
        <f t="shared" si="26"/>
        <v>1</v>
      </c>
      <c r="BF78" t="b">
        <f t="shared" si="27"/>
        <v>1</v>
      </c>
      <c r="BG78" t="b">
        <f t="shared" si="28"/>
        <v>1</v>
      </c>
      <c r="BH78" t="b">
        <f t="shared" si="29"/>
        <v>0</v>
      </c>
      <c r="BI78" t="b">
        <f t="shared" si="30"/>
        <v>0</v>
      </c>
      <c r="BJ78" t="b">
        <f t="shared" si="31"/>
        <v>0</v>
      </c>
      <c r="BK78" t="b">
        <f t="shared" si="32"/>
        <v>0</v>
      </c>
      <c r="BL78" t="b">
        <f t="shared" si="33"/>
        <v>1</v>
      </c>
      <c r="BM78" t="b">
        <f t="shared" si="34"/>
        <v>1</v>
      </c>
      <c r="BN78" t="b">
        <f t="shared" si="35"/>
        <v>0</v>
      </c>
      <c r="BO78" t="b">
        <f t="shared" si="36"/>
        <v>1</v>
      </c>
    </row>
    <row r="79" spans="1:67">
      <c r="A79" s="5">
        <v>1</v>
      </c>
      <c r="B79" s="5" t="s">
        <v>34</v>
      </c>
      <c r="C79" s="5">
        <v>110</v>
      </c>
      <c r="D79" s="5" t="s">
        <v>35</v>
      </c>
      <c r="E79" s="5">
        <v>587</v>
      </c>
      <c r="F79" s="5" t="s">
        <v>447</v>
      </c>
      <c r="G79" s="6">
        <v>16277</v>
      </c>
      <c r="H79" s="5" t="s">
        <v>447</v>
      </c>
      <c r="J79" s="5">
        <v>20</v>
      </c>
      <c r="K79" s="9">
        <v>42825</v>
      </c>
      <c r="L79" s="9">
        <v>42551</v>
      </c>
      <c r="M79" s="5">
        <v>192644</v>
      </c>
      <c r="N79" t="s">
        <v>259</v>
      </c>
      <c r="O79" t="s">
        <v>633</v>
      </c>
      <c r="P79" t="s">
        <v>194</v>
      </c>
      <c r="Q79" t="s">
        <v>264</v>
      </c>
      <c r="R79" s="2" t="s">
        <v>36</v>
      </c>
      <c r="S79" s="4">
        <v>23233</v>
      </c>
      <c r="T79" s="2" t="s">
        <v>98</v>
      </c>
      <c r="U79" s="2">
        <v>13</v>
      </c>
      <c r="V79" t="s">
        <v>634</v>
      </c>
      <c r="AA79" s="2">
        <v>3</v>
      </c>
      <c r="AB79" s="2" t="s">
        <v>45</v>
      </c>
      <c r="AC79" s="18">
        <v>2630066208</v>
      </c>
      <c r="AD79" s="4">
        <v>43921</v>
      </c>
      <c r="AG79" t="str">
        <f t="shared" si="19"/>
        <v>00192644</v>
      </c>
      <c r="AH79" t="str">
        <f>VLOOKUP($AG79,'【日バ】登録確認リスト (2)'!$M:$AD,AH$2,0)</f>
        <v>高木</v>
      </c>
      <c r="AI79" t="str">
        <f>VLOOKUP($AG79,'【日バ】登録確認リスト (2)'!$M:$AD,AI$2,0)</f>
        <v>美希</v>
      </c>
      <c r="AJ79" t="str">
        <f>VLOOKUP($AG79,'【日バ】登録確認リスト (2)'!$M:$AD,AJ$2,0)</f>
        <v>タカギ</v>
      </c>
      <c r="AK79" t="str">
        <f>VLOOKUP($AG79,'【日バ】登録確認リスト (2)'!$M:$AD,AK$2,0)</f>
        <v>ミキ</v>
      </c>
      <c r="AL79" t="str">
        <f>VLOOKUP($AG79,'【日バ】登録確認リスト (2)'!$M:$AD,AL$2,0)</f>
        <v>女性</v>
      </c>
      <c r="AM79" s="4">
        <f>VLOOKUP($AG79,'【日バ】登録確認リスト (2)'!$M:$AD,AM$2,0)</f>
        <v>23233</v>
      </c>
      <c r="AN79" t="str">
        <f>VLOOKUP($AG79,'【日バ】登録確認リスト (2)'!$M:$AD,AN$2,0)</f>
        <v>178-0062</v>
      </c>
      <c r="AO79">
        <v>13</v>
      </c>
      <c r="AP79" t="str">
        <f>VLOOKUP($AG79,'【日バ】登録確認リスト (2)'!$M:$AD,AP$2,0)</f>
        <v>練馬区大泉町3-26-45</v>
      </c>
      <c r="AQ79">
        <f>VLOOKUP($AG79,'【日バ】登録確認リスト (2)'!$M:$AD,AQ$2,0)</f>
        <v>0</v>
      </c>
      <c r="AR79">
        <f>VLOOKUP($AG79,'【日バ】登録確認リスト (2)'!$M:$AD,AR$2,0)</f>
        <v>0</v>
      </c>
      <c r="AS79">
        <f>VLOOKUP($AG79,'【日バ】登録確認リスト (2)'!$M:$AD,AS$2,0)</f>
        <v>0</v>
      </c>
      <c r="AT79">
        <f>VLOOKUP($AG79,'【日バ】登録確認リスト (2)'!$M:$AD,AT$2,0)</f>
        <v>0</v>
      </c>
      <c r="AU79">
        <f>VLOOKUP($AG79,'【日バ】登録確認リスト (2)'!$M:$AD,AU$2,0)</f>
        <v>3</v>
      </c>
      <c r="AV79" t="str">
        <f>VLOOKUP($AG79,'【日バ】登録確認リスト (2)'!$M:$AD,AV$2,0)</f>
        <v>３級</v>
      </c>
      <c r="AW79" t="str">
        <f>VLOOKUP($AG79,'【日バ】登録確認リスト (2)'!$M:$AD,AW$2,0)</f>
        <v>00192644</v>
      </c>
      <c r="AX79" s="4">
        <f>VLOOKUP($AG79,'【日バ】登録確認リスト (2)'!$M:$AD,AX$2,0)</f>
        <v>43921</v>
      </c>
      <c r="AY79" t="b">
        <f t="shared" si="20"/>
        <v>1</v>
      </c>
      <c r="AZ79" t="b">
        <f t="shared" si="21"/>
        <v>1</v>
      </c>
      <c r="BA79" t="b">
        <f t="shared" si="22"/>
        <v>1</v>
      </c>
      <c r="BB79" t="b">
        <f t="shared" si="23"/>
        <v>1</v>
      </c>
      <c r="BC79" t="b">
        <f t="shared" si="24"/>
        <v>1</v>
      </c>
      <c r="BD79" t="b">
        <f t="shared" si="25"/>
        <v>1</v>
      </c>
      <c r="BE79" t="b">
        <f t="shared" si="26"/>
        <v>1</v>
      </c>
      <c r="BF79" t="b">
        <f t="shared" si="27"/>
        <v>1</v>
      </c>
      <c r="BG79" t="b">
        <f t="shared" si="28"/>
        <v>1</v>
      </c>
      <c r="BH79" t="b">
        <f t="shared" si="29"/>
        <v>0</v>
      </c>
      <c r="BI79" t="b">
        <f t="shared" si="30"/>
        <v>0</v>
      </c>
      <c r="BJ79" t="b">
        <f t="shared" si="31"/>
        <v>0</v>
      </c>
      <c r="BK79" t="b">
        <f t="shared" si="32"/>
        <v>0</v>
      </c>
      <c r="BL79" t="b">
        <f t="shared" si="33"/>
        <v>1</v>
      </c>
      <c r="BM79" t="b">
        <f t="shared" si="34"/>
        <v>1</v>
      </c>
      <c r="BN79" t="b">
        <f t="shared" si="35"/>
        <v>0</v>
      </c>
      <c r="BO79" t="b">
        <f t="shared" si="36"/>
        <v>1</v>
      </c>
    </row>
    <row r="80" spans="1:67">
      <c r="A80" s="5">
        <v>1</v>
      </c>
      <c r="B80" s="5" t="s">
        <v>34</v>
      </c>
      <c r="C80" s="5">
        <v>110</v>
      </c>
      <c r="D80" s="5" t="s">
        <v>35</v>
      </c>
      <c r="E80" s="5">
        <v>587</v>
      </c>
      <c r="F80" s="5" t="s">
        <v>447</v>
      </c>
      <c r="G80" s="6">
        <v>16277</v>
      </c>
      <c r="H80" s="5" t="s">
        <v>447</v>
      </c>
      <c r="J80" s="5">
        <v>20</v>
      </c>
      <c r="K80" s="9">
        <v>42825</v>
      </c>
      <c r="L80" s="9">
        <v>42551</v>
      </c>
      <c r="M80" s="5">
        <v>192645</v>
      </c>
      <c r="N80" t="s">
        <v>635</v>
      </c>
      <c r="O80" t="s">
        <v>94</v>
      </c>
      <c r="P80" t="s">
        <v>636</v>
      </c>
      <c r="Q80" t="s">
        <v>80</v>
      </c>
      <c r="R80" s="2" t="s">
        <v>36</v>
      </c>
      <c r="S80" s="4">
        <v>26574</v>
      </c>
      <c r="T80" s="2" t="s">
        <v>47</v>
      </c>
      <c r="U80" s="2">
        <v>13</v>
      </c>
      <c r="V80" t="s">
        <v>637</v>
      </c>
      <c r="AG80" t="str">
        <f t="shared" si="19"/>
        <v>00192645</v>
      </c>
      <c r="AH80" t="str">
        <f>VLOOKUP($AG80,'【日バ】登録確認リスト (2)'!$M:$AD,AH$2,0)</f>
        <v>小瀬野</v>
      </c>
      <c r="AI80" t="str">
        <f>VLOOKUP($AG80,'【日バ】登録確認リスト (2)'!$M:$AD,AI$2,0)</f>
        <v>啓子</v>
      </c>
      <c r="AJ80" t="str">
        <f>VLOOKUP($AG80,'【日バ】登録確認リスト (2)'!$M:$AD,AJ$2,0)</f>
        <v>コセノ</v>
      </c>
      <c r="AK80" t="str">
        <f>VLOOKUP($AG80,'【日バ】登録確認リスト (2)'!$M:$AD,AK$2,0)</f>
        <v>ケイコ</v>
      </c>
      <c r="AL80" t="str">
        <f>VLOOKUP($AG80,'【日バ】登録確認リスト (2)'!$M:$AD,AL$2,0)</f>
        <v>女性</v>
      </c>
      <c r="AM80" s="4">
        <f>VLOOKUP($AG80,'【日バ】登録確認リスト (2)'!$M:$AD,AM$2,0)</f>
        <v>26574</v>
      </c>
      <c r="AN80" t="str">
        <f>VLOOKUP($AG80,'【日バ】登録確認リスト (2)'!$M:$AD,AN$2,0)</f>
        <v>177-0035</v>
      </c>
      <c r="AO80">
        <v>13</v>
      </c>
      <c r="AP80" t="str">
        <f>VLOOKUP($AG80,'【日バ】登録確認リスト (2)'!$M:$AD,AP$2,0)</f>
        <v>練馬区南田中3-28-6</v>
      </c>
      <c r="AQ80">
        <f>VLOOKUP($AG80,'【日バ】登録確認リスト (2)'!$M:$AD,AQ$2,0)</f>
        <v>0</v>
      </c>
      <c r="AR80">
        <f>VLOOKUP($AG80,'【日バ】登録確認リスト (2)'!$M:$AD,AR$2,0)</f>
        <v>0</v>
      </c>
      <c r="AS80">
        <f>VLOOKUP($AG80,'【日バ】登録確認リスト (2)'!$M:$AD,AS$2,0)</f>
        <v>0</v>
      </c>
      <c r="AT80">
        <f>VLOOKUP($AG80,'【日バ】登録確認リスト (2)'!$M:$AD,AT$2,0)</f>
        <v>0</v>
      </c>
      <c r="AU80">
        <f>VLOOKUP($AG80,'【日バ】登録確認リスト (2)'!$M:$AD,AU$2,0)</f>
        <v>0</v>
      </c>
      <c r="AV80">
        <f>VLOOKUP($AG80,'【日バ】登録確認リスト (2)'!$M:$AD,AV$2,0)</f>
        <v>0</v>
      </c>
      <c r="AW80">
        <f>VLOOKUP($AG80,'【日バ】登録確認リスト (2)'!$M:$AD,AW$2,0)</f>
        <v>0</v>
      </c>
      <c r="AX80" s="4">
        <f>VLOOKUP($AG80,'【日バ】登録確認リスト (2)'!$M:$AD,AX$2,0)</f>
        <v>0</v>
      </c>
      <c r="AY80" t="b">
        <f t="shared" si="20"/>
        <v>1</v>
      </c>
      <c r="AZ80" t="b">
        <f t="shared" si="21"/>
        <v>1</v>
      </c>
      <c r="BA80" t="b">
        <f t="shared" si="22"/>
        <v>1</v>
      </c>
      <c r="BB80" t="b">
        <f t="shared" si="23"/>
        <v>1</v>
      </c>
      <c r="BC80" t="b">
        <f t="shared" si="24"/>
        <v>1</v>
      </c>
      <c r="BD80" t="b">
        <f t="shared" si="25"/>
        <v>1</v>
      </c>
      <c r="BE80" t="b">
        <f t="shared" si="26"/>
        <v>1</v>
      </c>
      <c r="BF80" t="b">
        <f t="shared" si="27"/>
        <v>1</v>
      </c>
      <c r="BG80" t="b">
        <f t="shared" si="28"/>
        <v>1</v>
      </c>
      <c r="BH80" t="b">
        <f t="shared" si="29"/>
        <v>0</v>
      </c>
      <c r="BI80" t="b">
        <f t="shared" si="30"/>
        <v>0</v>
      </c>
      <c r="BJ80" t="b">
        <f t="shared" si="31"/>
        <v>0</v>
      </c>
      <c r="BK80" t="b">
        <f t="shared" si="32"/>
        <v>0</v>
      </c>
      <c r="BL80" t="b">
        <f t="shared" si="33"/>
        <v>0</v>
      </c>
      <c r="BM80" t="b">
        <f t="shared" si="34"/>
        <v>0</v>
      </c>
      <c r="BN80" t="b">
        <f t="shared" si="35"/>
        <v>0</v>
      </c>
      <c r="BO80" t="b">
        <f t="shared" si="36"/>
        <v>0</v>
      </c>
    </row>
    <row r="81" spans="1:67">
      <c r="A81" s="5">
        <v>1</v>
      </c>
      <c r="B81" s="5" t="s">
        <v>34</v>
      </c>
      <c r="C81" s="5">
        <v>110</v>
      </c>
      <c r="D81" s="5" t="s">
        <v>35</v>
      </c>
      <c r="E81" s="5">
        <v>587</v>
      </c>
      <c r="F81" s="5" t="s">
        <v>447</v>
      </c>
      <c r="G81" s="6">
        <v>16277</v>
      </c>
      <c r="H81" s="5" t="s">
        <v>447</v>
      </c>
      <c r="J81" s="5">
        <v>20</v>
      </c>
      <c r="K81" s="9">
        <v>42825</v>
      </c>
      <c r="L81" s="9">
        <v>42551</v>
      </c>
      <c r="M81" s="5">
        <v>192646</v>
      </c>
      <c r="N81" t="s">
        <v>419</v>
      </c>
      <c r="O81" t="s">
        <v>169</v>
      </c>
      <c r="P81" t="s">
        <v>420</v>
      </c>
      <c r="Q81" t="s">
        <v>137</v>
      </c>
      <c r="R81" s="2" t="s">
        <v>39</v>
      </c>
      <c r="S81" s="4">
        <v>30636</v>
      </c>
      <c r="T81" s="2" t="s">
        <v>461</v>
      </c>
      <c r="U81" s="2">
        <v>13</v>
      </c>
      <c r="V81" t="s">
        <v>638</v>
      </c>
      <c r="AA81" s="2">
        <v>3</v>
      </c>
      <c r="AB81" s="2" t="s">
        <v>45</v>
      </c>
      <c r="AC81" s="18">
        <v>2530051752</v>
      </c>
      <c r="AD81" s="4">
        <v>43555</v>
      </c>
      <c r="AG81" t="str">
        <f t="shared" si="19"/>
        <v>00192646</v>
      </c>
      <c r="AH81" t="str">
        <f>VLOOKUP($AG81,'【日バ】登録確認リスト (2)'!$M:$AD,AH$2,0)</f>
        <v>石崎</v>
      </c>
      <c r="AI81" t="str">
        <f>VLOOKUP($AG81,'【日バ】登録確認リスト (2)'!$M:$AD,AI$2,0)</f>
        <v>渉</v>
      </c>
      <c r="AJ81" t="str">
        <f>VLOOKUP($AG81,'【日バ】登録確認リスト (2)'!$M:$AD,AJ$2,0)</f>
        <v>イシザキ</v>
      </c>
      <c r="AK81" t="str">
        <f>VLOOKUP($AG81,'【日バ】登録確認リスト (2)'!$M:$AD,AK$2,0)</f>
        <v>ワタル</v>
      </c>
      <c r="AL81" t="str">
        <f>VLOOKUP($AG81,'【日バ】登録確認リスト (2)'!$M:$AD,AL$2,0)</f>
        <v>男性</v>
      </c>
      <c r="AM81" s="4">
        <f>VLOOKUP($AG81,'【日バ】登録確認リスト (2)'!$M:$AD,AM$2,0)</f>
        <v>30636</v>
      </c>
      <c r="AN81" t="str">
        <f>VLOOKUP($AG81,'【日バ】登録確認リスト (2)'!$M:$AD,AN$2,0)</f>
        <v>179-0073</v>
      </c>
      <c r="AO81">
        <v>13</v>
      </c>
      <c r="AP81" t="str">
        <f>VLOOKUP($AG81,'【日バ】登録確認リスト (2)'!$M:$AD,AP$2,0)</f>
        <v>練馬区田柄3-12-20</v>
      </c>
      <c r="AQ81">
        <f>VLOOKUP($AG81,'【日バ】登録確認リスト (2)'!$M:$AD,AQ$2,0)</f>
        <v>0</v>
      </c>
      <c r="AR81">
        <f>VLOOKUP($AG81,'【日バ】登録確認リスト (2)'!$M:$AD,AR$2,0)</f>
        <v>0</v>
      </c>
      <c r="AS81">
        <f>VLOOKUP($AG81,'【日バ】登録確認リスト (2)'!$M:$AD,AS$2,0)</f>
        <v>0</v>
      </c>
      <c r="AT81">
        <f>VLOOKUP($AG81,'【日バ】登録確認リスト (2)'!$M:$AD,AT$2,0)</f>
        <v>0</v>
      </c>
      <c r="AU81">
        <f>VLOOKUP($AG81,'【日バ】登録確認リスト (2)'!$M:$AD,AU$2,0)</f>
        <v>3</v>
      </c>
      <c r="AV81" t="str">
        <f>VLOOKUP($AG81,'【日バ】登録確認リスト (2)'!$M:$AD,AV$2,0)</f>
        <v>３級</v>
      </c>
      <c r="AW81" t="str">
        <f>VLOOKUP($AG81,'【日バ】登録確認リスト (2)'!$M:$AD,AW$2,0)</f>
        <v>00192646</v>
      </c>
      <c r="AX81" s="4">
        <f>VLOOKUP($AG81,'【日バ】登録確認リスト (2)'!$M:$AD,AX$2,0)</f>
        <v>43555</v>
      </c>
      <c r="AY81" t="b">
        <f t="shared" si="20"/>
        <v>1</v>
      </c>
      <c r="AZ81" t="b">
        <f t="shared" si="21"/>
        <v>1</v>
      </c>
      <c r="BA81" t="b">
        <f t="shared" si="22"/>
        <v>1</v>
      </c>
      <c r="BB81" t="b">
        <f t="shared" si="23"/>
        <v>1</v>
      </c>
      <c r="BC81" t="b">
        <f t="shared" si="24"/>
        <v>1</v>
      </c>
      <c r="BD81" t="b">
        <f t="shared" si="25"/>
        <v>1</v>
      </c>
      <c r="BE81" t="b">
        <f t="shared" si="26"/>
        <v>1</v>
      </c>
      <c r="BF81" t="b">
        <f t="shared" si="27"/>
        <v>1</v>
      </c>
      <c r="BG81" t="b">
        <f t="shared" si="28"/>
        <v>1</v>
      </c>
      <c r="BH81" t="b">
        <f t="shared" si="29"/>
        <v>0</v>
      </c>
      <c r="BI81" t="b">
        <f t="shared" si="30"/>
        <v>0</v>
      </c>
      <c r="BJ81" t="b">
        <f t="shared" si="31"/>
        <v>0</v>
      </c>
      <c r="BK81" t="b">
        <f t="shared" si="32"/>
        <v>0</v>
      </c>
      <c r="BL81" t="b">
        <f t="shared" si="33"/>
        <v>1</v>
      </c>
      <c r="BM81" t="b">
        <f t="shared" si="34"/>
        <v>1</v>
      </c>
      <c r="BN81" t="b">
        <f t="shared" si="35"/>
        <v>0</v>
      </c>
      <c r="BO81" t="b">
        <f t="shared" si="36"/>
        <v>1</v>
      </c>
    </row>
    <row r="82" spans="1:67">
      <c r="A82" s="5">
        <v>1</v>
      </c>
      <c r="B82" s="5" t="s">
        <v>34</v>
      </c>
      <c r="C82" s="5">
        <v>110</v>
      </c>
      <c r="D82" s="5" t="s">
        <v>35</v>
      </c>
      <c r="E82" s="5">
        <v>587</v>
      </c>
      <c r="F82" s="5" t="s">
        <v>447</v>
      </c>
      <c r="G82" s="6">
        <v>16277</v>
      </c>
      <c r="H82" s="5" t="s">
        <v>447</v>
      </c>
      <c r="J82" s="5">
        <v>20</v>
      </c>
      <c r="K82" s="9">
        <v>42825</v>
      </c>
      <c r="L82" s="9">
        <v>42551</v>
      </c>
      <c r="M82" s="5">
        <v>192647</v>
      </c>
      <c r="N82" t="s">
        <v>639</v>
      </c>
      <c r="O82" t="s">
        <v>640</v>
      </c>
      <c r="P82" t="s">
        <v>641</v>
      </c>
      <c r="Q82" t="s">
        <v>360</v>
      </c>
      <c r="R82" s="2" t="s">
        <v>36</v>
      </c>
      <c r="S82" s="4">
        <v>30837</v>
      </c>
      <c r="T82" s="2" t="s">
        <v>642</v>
      </c>
      <c r="U82" s="2">
        <v>13</v>
      </c>
      <c r="V82" t="s">
        <v>643</v>
      </c>
      <c r="AA82" s="2">
        <v>3</v>
      </c>
      <c r="AB82" s="2" t="s">
        <v>45</v>
      </c>
      <c r="AC82" s="18">
        <v>2530051754</v>
      </c>
      <c r="AD82" s="4">
        <v>43555</v>
      </c>
      <c r="AG82" t="str">
        <f t="shared" si="19"/>
        <v>00192647</v>
      </c>
      <c r="AH82" t="str">
        <f>VLOOKUP($AG82,'【日バ】登録確認リスト (2)'!$M:$AD,AH$2,0)</f>
        <v>中井川</v>
      </c>
      <c r="AI82" t="str">
        <f>VLOOKUP($AG82,'【日バ】登録確認リスト (2)'!$M:$AD,AI$2,0)</f>
        <v>美奈</v>
      </c>
      <c r="AJ82" t="str">
        <f>VLOOKUP($AG82,'【日バ】登録確認リスト (2)'!$M:$AD,AJ$2,0)</f>
        <v>ナカイガワ</v>
      </c>
      <c r="AK82" t="str">
        <f>VLOOKUP($AG82,'【日バ】登録確認リスト (2)'!$M:$AD,AK$2,0)</f>
        <v>ミナ</v>
      </c>
      <c r="AL82" t="str">
        <f>VLOOKUP($AG82,'【日バ】登録確認リスト (2)'!$M:$AD,AL$2,0)</f>
        <v>女性</v>
      </c>
      <c r="AM82" s="4">
        <f>VLOOKUP($AG82,'【日バ】登録確認リスト (2)'!$M:$AD,AM$2,0)</f>
        <v>30837</v>
      </c>
      <c r="AN82" t="str">
        <f>VLOOKUP($AG82,'【日バ】登録確認リスト (2)'!$M:$AD,AN$2,0)</f>
        <v>179-0076</v>
      </c>
      <c r="AO82">
        <v>13</v>
      </c>
      <c r="AP82" t="str">
        <f>VLOOKUP($AG82,'【日バ】登録確認リスト (2)'!$M:$AD,AP$2,0)</f>
        <v>練馬区土支田2-16-2</v>
      </c>
      <c r="AQ82">
        <f>VLOOKUP($AG82,'【日バ】登録確認リスト (2)'!$M:$AD,AQ$2,0)</f>
        <v>0</v>
      </c>
      <c r="AR82">
        <f>VLOOKUP($AG82,'【日バ】登録確認リスト (2)'!$M:$AD,AR$2,0)</f>
        <v>0</v>
      </c>
      <c r="AS82">
        <f>VLOOKUP($AG82,'【日バ】登録確認リスト (2)'!$M:$AD,AS$2,0)</f>
        <v>0</v>
      </c>
      <c r="AT82">
        <f>VLOOKUP($AG82,'【日バ】登録確認リスト (2)'!$M:$AD,AT$2,0)</f>
        <v>0</v>
      </c>
      <c r="AU82">
        <f>VLOOKUP($AG82,'【日バ】登録確認リスト (2)'!$M:$AD,AU$2,0)</f>
        <v>3</v>
      </c>
      <c r="AV82" t="str">
        <f>VLOOKUP($AG82,'【日バ】登録確認リスト (2)'!$M:$AD,AV$2,0)</f>
        <v>３級</v>
      </c>
      <c r="AW82" t="str">
        <f>VLOOKUP($AG82,'【日バ】登録確認リスト (2)'!$M:$AD,AW$2,0)</f>
        <v>00192647</v>
      </c>
      <c r="AX82" s="4">
        <f>VLOOKUP($AG82,'【日バ】登録確認リスト (2)'!$M:$AD,AX$2,0)</f>
        <v>43555</v>
      </c>
      <c r="AY82" t="b">
        <f t="shared" si="20"/>
        <v>1</v>
      </c>
      <c r="AZ82" t="b">
        <f t="shared" si="21"/>
        <v>1</v>
      </c>
      <c r="BA82" t="b">
        <f t="shared" si="22"/>
        <v>1</v>
      </c>
      <c r="BB82" t="b">
        <f t="shared" si="23"/>
        <v>1</v>
      </c>
      <c r="BC82" t="b">
        <f t="shared" si="24"/>
        <v>1</v>
      </c>
      <c r="BD82" t="b">
        <f t="shared" si="25"/>
        <v>1</v>
      </c>
      <c r="BE82" t="b">
        <f t="shared" si="26"/>
        <v>1</v>
      </c>
      <c r="BF82" t="b">
        <f t="shared" si="27"/>
        <v>1</v>
      </c>
      <c r="BG82" t="b">
        <f t="shared" si="28"/>
        <v>1</v>
      </c>
      <c r="BH82" t="b">
        <f t="shared" si="29"/>
        <v>0</v>
      </c>
      <c r="BI82" t="b">
        <f t="shared" si="30"/>
        <v>0</v>
      </c>
      <c r="BJ82" t="b">
        <f t="shared" si="31"/>
        <v>0</v>
      </c>
      <c r="BK82" t="b">
        <f t="shared" si="32"/>
        <v>0</v>
      </c>
      <c r="BL82" t="b">
        <f t="shared" si="33"/>
        <v>1</v>
      </c>
      <c r="BM82" t="b">
        <f t="shared" si="34"/>
        <v>1</v>
      </c>
      <c r="BN82" t="b">
        <f t="shared" si="35"/>
        <v>0</v>
      </c>
      <c r="BO82" t="b">
        <f t="shared" si="36"/>
        <v>1</v>
      </c>
    </row>
    <row r="83" spans="1:67">
      <c r="A83" s="5">
        <v>1</v>
      </c>
      <c r="B83" s="5" t="s">
        <v>34</v>
      </c>
      <c r="C83" s="5">
        <v>110</v>
      </c>
      <c r="D83" s="5" t="s">
        <v>35</v>
      </c>
      <c r="E83" s="5">
        <v>587</v>
      </c>
      <c r="F83" s="5" t="s">
        <v>447</v>
      </c>
      <c r="G83" s="6">
        <v>16277</v>
      </c>
      <c r="H83" s="5" t="s">
        <v>447</v>
      </c>
      <c r="J83" s="5">
        <v>20</v>
      </c>
      <c r="K83" s="9">
        <v>42825</v>
      </c>
      <c r="L83" s="9">
        <v>42551</v>
      </c>
      <c r="M83" s="5">
        <v>192648</v>
      </c>
      <c r="N83" t="s">
        <v>90</v>
      </c>
      <c r="O83" t="s">
        <v>644</v>
      </c>
      <c r="P83" t="s">
        <v>91</v>
      </c>
      <c r="Q83" t="s">
        <v>222</v>
      </c>
      <c r="R83" s="2" t="s">
        <v>39</v>
      </c>
      <c r="S83" s="4">
        <v>31992</v>
      </c>
      <c r="T83" s="2" t="s">
        <v>645</v>
      </c>
      <c r="U83" s="2">
        <v>13</v>
      </c>
      <c r="V83" t="s">
        <v>646</v>
      </c>
      <c r="AA83" s="2">
        <v>3</v>
      </c>
      <c r="AB83" s="2" t="s">
        <v>45</v>
      </c>
      <c r="AD83" s="4">
        <v>43190</v>
      </c>
      <c r="AG83" t="str">
        <f t="shared" si="19"/>
        <v>00192648</v>
      </c>
      <c r="AH83" t="str">
        <f>VLOOKUP($AG83,'【日バ】登録確認リスト (2)'!$M:$AD,AH$2,0)</f>
        <v>小林</v>
      </c>
      <c r="AI83" t="str">
        <f>VLOOKUP($AG83,'【日バ】登録確認リスト (2)'!$M:$AD,AI$2,0)</f>
        <v>歩</v>
      </c>
      <c r="AJ83" t="str">
        <f>VLOOKUP($AG83,'【日バ】登録確認リスト (2)'!$M:$AD,AJ$2,0)</f>
        <v>コバヤシ</v>
      </c>
      <c r="AK83" t="str">
        <f>VLOOKUP($AG83,'【日バ】登録確認リスト (2)'!$M:$AD,AK$2,0)</f>
        <v>アユミ</v>
      </c>
      <c r="AL83" t="str">
        <f>VLOOKUP($AG83,'【日バ】登録確認リスト (2)'!$M:$AD,AL$2,0)</f>
        <v>男性</v>
      </c>
      <c r="AM83" s="4">
        <f>VLOOKUP($AG83,'【日バ】登録確認リスト (2)'!$M:$AD,AM$2,0)</f>
        <v>31992</v>
      </c>
      <c r="AN83" t="str">
        <f>VLOOKUP($AG83,'【日バ】登録確認リスト (2)'!$M:$AD,AN$2,0)</f>
        <v>340-0808</v>
      </c>
      <c r="AO83">
        <v>13</v>
      </c>
      <c r="AP83" t="str">
        <f>VLOOKUP($AG83,'【日バ】登録確認リスト (2)'!$M:$AD,AP$2,0)</f>
        <v>埼玉県八潮市緑町5-26-1</v>
      </c>
      <c r="AQ83">
        <f>VLOOKUP($AG83,'【日バ】登録確認リスト (2)'!$M:$AD,AQ$2,0)</f>
        <v>0</v>
      </c>
      <c r="AR83">
        <f>VLOOKUP($AG83,'【日バ】登録確認リスト (2)'!$M:$AD,AR$2,0)</f>
        <v>0</v>
      </c>
      <c r="AS83">
        <f>VLOOKUP($AG83,'【日バ】登録確認リスト (2)'!$M:$AD,AS$2,0)</f>
        <v>0</v>
      </c>
      <c r="AT83">
        <f>VLOOKUP($AG83,'【日バ】登録確認リスト (2)'!$M:$AD,AT$2,0)</f>
        <v>0</v>
      </c>
      <c r="AU83">
        <f>VLOOKUP($AG83,'【日バ】登録確認リスト (2)'!$M:$AD,AU$2,0)</f>
        <v>3</v>
      </c>
      <c r="AV83" t="str">
        <f>VLOOKUP($AG83,'【日バ】登録確認リスト (2)'!$M:$AD,AV$2,0)</f>
        <v>３級</v>
      </c>
      <c r="AW83" t="str">
        <f>VLOOKUP($AG83,'【日バ】登録確認リスト (2)'!$M:$AD,AW$2,0)</f>
        <v>00192648</v>
      </c>
      <c r="AX83" s="4">
        <f>VLOOKUP($AG83,'【日バ】登録確認リスト (2)'!$M:$AD,AX$2,0)</f>
        <v>43190</v>
      </c>
      <c r="AY83" t="b">
        <f t="shared" si="20"/>
        <v>1</v>
      </c>
      <c r="AZ83" t="b">
        <f t="shared" si="21"/>
        <v>1</v>
      </c>
      <c r="BA83" t="b">
        <f t="shared" si="22"/>
        <v>1</v>
      </c>
      <c r="BB83" t="b">
        <f t="shared" si="23"/>
        <v>1</v>
      </c>
      <c r="BC83" t="b">
        <f t="shared" si="24"/>
        <v>1</v>
      </c>
      <c r="BD83" t="b">
        <f t="shared" si="25"/>
        <v>1</v>
      </c>
      <c r="BE83" t="b">
        <f t="shared" si="26"/>
        <v>1</v>
      </c>
      <c r="BF83" t="b">
        <f t="shared" si="27"/>
        <v>1</v>
      </c>
      <c r="BG83" t="b">
        <f t="shared" si="28"/>
        <v>1</v>
      </c>
      <c r="BH83" t="b">
        <f t="shared" si="29"/>
        <v>0</v>
      </c>
      <c r="BI83" t="b">
        <f t="shared" si="30"/>
        <v>0</v>
      </c>
      <c r="BJ83" t="b">
        <f t="shared" si="31"/>
        <v>0</v>
      </c>
      <c r="BK83" t="b">
        <f t="shared" si="32"/>
        <v>0</v>
      </c>
      <c r="BL83" t="b">
        <f t="shared" si="33"/>
        <v>1</v>
      </c>
      <c r="BM83" t="b">
        <f t="shared" si="34"/>
        <v>1</v>
      </c>
      <c r="BN83" t="b">
        <f t="shared" si="35"/>
        <v>0</v>
      </c>
      <c r="BO83" t="b">
        <f t="shared" si="36"/>
        <v>1</v>
      </c>
    </row>
    <row r="84" spans="1:67">
      <c r="A84" s="5">
        <v>1</v>
      </c>
      <c r="B84" s="5" t="s">
        <v>34</v>
      </c>
      <c r="C84" s="5">
        <v>110</v>
      </c>
      <c r="D84" s="5" t="s">
        <v>35</v>
      </c>
      <c r="E84" s="5">
        <v>587</v>
      </c>
      <c r="F84" s="5" t="s">
        <v>447</v>
      </c>
      <c r="G84" s="6">
        <v>16277</v>
      </c>
      <c r="H84" s="5" t="s">
        <v>447</v>
      </c>
      <c r="J84" s="5">
        <v>20</v>
      </c>
      <c r="K84" s="9">
        <v>42825</v>
      </c>
      <c r="L84" s="9">
        <v>42551</v>
      </c>
      <c r="M84" s="5">
        <v>192649</v>
      </c>
      <c r="N84" t="s">
        <v>239</v>
      </c>
      <c r="O84" t="s">
        <v>109</v>
      </c>
      <c r="P84" t="s">
        <v>227</v>
      </c>
      <c r="Q84" t="s">
        <v>110</v>
      </c>
      <c r="R84" s="2" t="s">
        <v>39</v>
      </c>
      <c r="S84" s="4">
        <v>33294</v>
      </c>
      <c r="T84" s="2" t="s">
        <v>461</v>
      </c>
      <c r="U84" s="2">
        <v>13</v>
      </c>
      <c r="V84" t="s">
        <v>647</v>
      </c>
      <c r="AA84" s="2">
        <v>3</v>
      </c>
      <c r="AB84" s="2" t="s">
        <v>45</v>
      </c>
      <c r="AC84" s="18">
        <v>2530051755</v>
      </c>
      <c r="AD84" s="4">
        <v>43555</v>
      </c>
      <c r="AG84" t="str">
        <f t="shared" si="19"/>
        <v>00192649</v>
      </c>
      <c r="AH84" t="str">
        <f>VLOOKUP($AG84,'【日バ】登録確認リスト (2)'!$M:$AD,AH$2,0)</f>
        <v>高橋</v>
      </c>
      <c r="AI84" t="str">
        <f>VLOOKUP($AG84,'【日バ】登録確認リスト (2)'!$M:$AD,AI$2,0)</f>
        <v>和也</v>
      </c>
      <c r="AJ84" t="str">
        <f>VLOOKUP($AG84,'【日バ】登録確認リスト (2)'!$M:$AD,AJ$2,0)</f>
        <v>タカハシ</v>
      </c>
      <c r="AK84" t="str">
        <f>VLOOKUP($AG84,'【日バ】登録確認リスト (2)'!$M:$AD,AK$2,0)</f>
        <v>カズヤ</v>
      </c>
      <c r="AL84" t="str">
        <f>VLOOKUP($AG84,'【日バ】登録確認リスト (2)'!$M:$AD,AL$2,0)</f>
        <v>男性</v>
      </c>
      <c r="AM84" s="4">
        <f>VLOOKUP($AG84,'【日バ】登録確認リスト (2)'!$M:$AD,AM$2,0)</f>
        <v>33294</v>
      </c>
      <c r="AN84" t="str">
        <f>VLOOKUP($AG84,'【日バ】登録確認リスト (2)'!$M:$AD,AN$2,0)</f>
        <v>179-0073</v>
      </c>
      <c r="AO84">
        <v>13</v>
      </c>
      <c r="AP84" t="str">
        <f>VLOOKUP($AG84,'【日バ】登録確認リスト (2)'!$M:$AD,AP$2,0)</f>
        <v>練馬区田柄3-13-17-207</v>
      </c>
      <c r="AQ84">
        <f>VLOOKUP($AG84,'【日バ】登録確認リスト (2)'!$M:$AD,AQ$2,0)</f>
        <v>0</v>
      </c>
      <c r="AR84">
        <f>VLOOKUP($AG84,'【日バ】登録確認リスト (2)'!$M:$AD,AR$2,0)</f>
        <v>0</v>
      </c>
      <c r="AS84">
        <f>VLOOKUP($AG84,'【日バ】登録確認リスト (2)'!$M:$AD,AS$2,0)</f>
        <v>0</v>
      </c>
      <c r="AT84">
        <f>VLOOKUP($AG84,'【日バ】登録確認リスト (2)'!$M:$AD,AT$2,0)</f>
        <v>0</v>
      </c>
      <c r="AU84">
        <f>VLOOKUP($AG84,'【日バ】登録確認リスト (2)'!$M:$AD,AU$2,0)</f>
        <v>3</v>
      </c>
      <c r="AV84" t="str">
        <f>VLOOKUP($AG84,'【日バ】登録確認リスト (2)'!$M:$AD,AV$2,0)</f>
        <v>３級</v>
      </c>
      <c r="AW84" t="str">
        <f>VLOOKUP($AG84,'【日バ】登録確認リスト (2)'!$M:$AD,AW$2,0)</f>
        <v>00192649</v>
      </c>
      <c r="AX84" s="4">
        <f>VLOOKUP($AG84,'【日バ】登録確認リスト (2)'!$M:$AD,AX$2,0)</f>
        <v>43555</v>
      </c>
      <c r="AY84" t="b">
        <f t="shared" si="20"/>
        <v>0</v>
      </c>
      <c r="AZ84" t="b">
        <f t="shared" si="21"/>
        <v>1</v>
      </c>
      <c r="BA84" t="b">
        <f t="shared" si="22"/>
        <v>1</v>
      </c>
      <c r="BB84" t="b">
        <f t="shared" si="23"/>
        <v>1</v>
      </c>
      <c r="BC84" t="b">
        <f t="shared" si="24"/>
        <v>1</v>
      </c>
      <c r="BD84" t="b">
        <f t="shared" si="25"/>
        <v>1</v>
      </c>
      <c r="BE84" t="b">
        <f t="shared" si="26"/>
        <v>1</v>
      </c>
      <c r="BF84" t="b">
        <f t="shared" si="27"/>
        <v>1</v>
      </c>
      <c r="BG84" t="b">
        <f t="shared" si="28"/>
        <v>1</v>
      </c>
      <c r="BH84" t="b">
        <f t="shared" si="29"/>
        <v>0</v>
      </c>
      <c r="BI84" t="b">
        <f t="shared" si="30"/>
        <v>0</v>
      </c>
      <c r="BJ84" t="b">
        <f t="shared" si="31"/>
        <v>0</v>
      </c>
      <c r="BK84" t="b">
        <f t="shared" si="32"/>
        <v>0</v>
      </c>
      <c r="BL84" t="b">
        <f t="shared" si="33"/>
        <v>1</v>
      </c>
      <c r="BM84" t="b">
        <f t="shared" si="34"/>
        <v>1</v>
      </c>
      <c r="BN84" t="b">
        <f t="shared" si="35"/>
        <v>0</v>
      </c>
      <c r="BO84" t="b">
        <f t="shared" si="36"/>
        <v>1</v>
      </c>
    </row>
    <row r="85" spans="1:67">
      <c r="A85" s="5">
        <v>1</v>
      </c>
      <c r="B85" s="5" t="s">
        <v>34</v>
      </c>
      <c r="C85" s="5">
        <v>110</v>
      </c>
      <c r="D85" s="5" t="s">
        <v>35</v>
      </c>
      <c r="E85" s="5">
        <v>587</v>
      </c>
      <c r="F85" s="5" t="s">
        <v>447</v>
      </c>
      <c r="G85" s="6">
        <v>16277</v>
      </c>
      <c r="H85" s="5" t="s">
        <v>447</v>
      </c>
      <c r="J85" s="5">
        <v>20</v>
      </c>
      <c r="K85" s="9">
        <v>42825</v>
      </c>
      <c r="L85" s="9">
        <v>42551</v>
      </c>
      <c r="M85" s="5">
        <v>192653</v>
      </c>
      <c r="N85" t="s">
        <v>648</v>
      </c>
      <c r="O85" t="s">
        <v>649</v>
      </c>
      <c r="P85" t="s">
        <v>650</v>
      </c>
      <c r="Q85" t="s">
        <v>651</v>
      </c>
      <c r="R85" s="2" t="s">
        <v>39</v>
      </c>
      <c r="S85" s="4">
        <v>24832</v>
      </c>
      <c r="T85" s="2" t="s">
        <v>139</v>
      </c>
      <c r="U85" s="2">
        <v>13</v>
      </c>
      <c r="V85" t="s">
        <v>652</v>
      </c>
      <c r="AA85" s="2">
        <v>3</v>
      </c>
      <c r="AB85" s="2" t="s">
        <v>45</v>
      </c>
      <c r="AC85" s="18">
        <v>2530051768</v>
      </c>
      <c r="AD85" s="4">
        <v>43555</v>
      </c>
      <c r="AG85" t="str">
        <f t="shared" si="19"/>
        <v>00192653</v>
      </c>
      <c r="AH85" t="str">
        <f>VLOOKUP($AG85,'【日バ】登録確認リスト (2)'!$M:$AD,AH$2,0)</f>
        <v>曽根</v>
      </c>
      <c r="AI85" t="str">
        <f>VLOOKUP($AG85,'【日バ】登録確認リスト (2)'!$M:$AD,AI$2,0)</f>
        <v>大勝</v>
      </c>
      <c r="AJ85" t="str">
        <f>VLOOKUP($AG85,'【日バ】登録確認リスト (2)'!$M:$AD,AJ$2,0)</f>
        <v>ソネ</v>
      </c>
      <c r="AK85" t="str">
        <f>VLOOKUP($AG85,'【日バ】登録確認リスト (2)'!$M:$AD,AK$2,0)</f>
        <v>ヒロカツ</v>
      </c>
      <c r="AL85" t="str">
        <f>VLOOKUP($AG85,'【日バ】登録確認リスト (2)'!$M:$AD,AL$2,0)</f>
        <v>男性</v>
      </c>
      <c r="AM85" s="4">
        <f>VLOOKUP($AG85,'【日バ】登録確認リスト (2)'!$M:$AD,AM$2,0)</f>
        <v>24832</v>
      </c>
      <c r="AN85" t="str">
        <f>VLOOKUP($AG85,'【日バ】登録確認リスト (2)'!$M:$AD,AN$2,0)</f>
        <v>177-0041</v>
      </c>
      <c r="AO85">
        <v>13</v>
      </c>
      <c r="AP85" t="str">
        <f>VLOOKUP($AG85,'【日バ】登録確認リスト (2)'!$M:$AD,AP$2,0)</f>
        <v>練馬区石神井町7-16-9</v>
      </c>
      <c r="AQ85">
        <f>VLOOKUP($AG85,'【日バ】登録確認リスト (2)'!$M:$AD,AQ$2,0)</f>
        <v>0</v>
      </c>
      <c r="AR85">
        <f>VLOOKUP($AG85,'【日バ】登録確認リスト (2)'!$M:$AD,AR$2,0)</f>
        <v>0</v>
      </c>
      <c r="AS85">
        <f>VLOOKUP($AG85,'【日バ】登録確認リスト (2)'!$M:$AD,AS$2,0)</f>
        <v>0</v>
      </c>
      <c r="AT85">
        <f>VLOOKUP($AG85,'【日バ】登録確認リスト (2)'!$M:$AD,AT$2,0)</f>
        <v>0</v>
      </c>
      <c r="AU85">
        <f>VLOOKUP($AG85,'【日バ】登録確認リスト (2)'!$M:$AD,AU$2,0)</f>
        <v>3</v>
      </c>
      <c r="AV85" t="str">
        <f>VLOOKUP($AG85,'【日バ】登録確認リスト (2)'!$M:$AD,AV$2,0)</f>
        <v>３級</v>
      </c>
      <c r="AW85" t="str">
        <f>VLOOKUP($AG85,'【日バ】登録確認リスト (2)'!$M:$AD,AW$2,0)</f>
        <v>00192653</v>
      </c>
      <c r="AX85" s="4">
        <f>VLOOKUP($AG85,'【日バ】登録確認リスト (2)'!$M:$AD,AX$2,0)</f>
        <v>43555</v>
      </c>
      <c r="AY85" t="b">
        <f t="shared" si="20"/>
        <v>1</v>
      </c>
      <c r="AZ85" t="b">
        <f t="shared" si="21"/>
        <v>1</v>
      </c>
      <c r="BA85" t="b">
        <f t="shared" si="22"/>
        <v>1</v>
      </c>
      <c r="BB85" t="b">
        <f t="shared" si="23"/>
        <v>1</v>
      </c>
      <c r="BC85" t="b">
        <f t="shared" si="24"/>
        <v>1</v>
      </c>
      <c r="BD85" t="b">
        <f t="shared" si="25"/>
        <v>1</v>
      </c>
      <c r="BE85" t="b">
        <f t="shared" si="26"/>
        <v>1</v>
      </c>
      <c r="BF85" t="b">
        <f t="shared" si="27"/>
        <v>1</v>
      </c>
      <c r="BG85" t="b">
        <f t="shared" si="28"/>
        <v>1</v>
      </c>
      <c r="BH85" t="b">
        <f t="shared" si="29"/>
        <v>0</v>
      </c>
      <c r="BI85" t="b">
        <f t="shared" si="30"/>
        <v>0</v>
      </c>
      <c r="BJ85" t="b">
        <f t="shared" si="31"/>
        <v>0</v>
      </c>
      <c r="BK85" t="b">
        <f t="shared" si="32"/>
        <v>0</v>
      </c>
      <c r="BL85" t="b">
        <f t="shared" si="33"/>
        <v>1</v>
      </c>
      <c r="BM85" t="b">
        <f t="shared" si="34"/>
        <v>1</v>
      </c>
      <c r="BN85" t="b">
        <f t="shared" si="35"/>
        <v>0</v>
      </c>
      <c r="BO85" t="b">
        <f t="shared" si="36"/>
        <v>1</v>
      </c>
    </row>
    <row r="86" spans="1:67">
      <c r="A86" s="5">
        <v>1</v>
      </c>
      <c r="B86" s="5" t="s">
        <v>34</v>
      </c>
      <c r="C86" s="5">
        <v>110</v>
      </c>
      <c r="D86" s="5" t="s">
        <v>35</v>
      </c>
      <c r="E86" s="5">
        <v>587</v>
      </c>
      <c r="F86" s="5" t="s">
        <v>447</v>
      </c>
      <c r="G86" s="6">
        <v>16277</v>
      </c>
      <c r="H86" s="5" t="s">
        <v>447</v>
      </c>
      <c r="J86" s="5">
        <v>20</v>
      </c>
      <c r="K86" s="9">
        <v>42825</v>
      </c>
      <c r="L86" s="9">
        <v>42551</v>
      </c>
      <c r="M86" s="5">
        <v>192654</v>
      </c>
      <c r="N86" t="s">
        <v>653</v>
      </c>
      <c r="O86" t="s">
        <v>654</v>
      </c>
      <c r="P86" t="s">
        <v>655</v>
      </c>
      <c r="Q86" t="s">
        <v>182</v>
      </c>
      <c r="R86" s="2" t="s">
        <v>39</v>
      </c>
      <c r="S86" s="4">
        <v>33028</v>
      </c>
      <c r="T86" s="2" t="s">
        <v>455</v>
      </c>
      <c r="U86" s="2">
        <v>13</v>
      </c>
      <c r="V86" t="s">
        <v>656</v>
      </c>
      <c r="AA86" s="2">
        <v>3</v>
      </c>
      <c r="AB86" s="2" t="s">
        <v>45</v>
      </c>
      <c r="AC86" s="18">
        <v>2630068261</v>
      </c>
      <c r="AD86" s="4">
        <v>42825</v>
      </c>
      <c r="AG86" t="str">
        <f t="shared" si="19"/>
        <v>00192654</v>
      </c>
      <c r="AH86" t="str">
        <f>VLOOKUP($AG86,'【日バ】登録確認リスト (2)'!$M:$AD,AH$2,0)</f>
        <v>冷牟田</v>
      </c>
      <c r="AI86" t="str">
        <f>VLOOKUP($AG86,'【日バ】登録確認リスト (2)'!$M:$AD,AI$2,0)</f>
        <v>駿</v>
      </c>
      <c r="AJ86" t="str">
        <f>VLOOKUP($AG86,'【日バ】登録確認リスト (2)'!$M:$AD,AJ$2,0)</f>
        <v>ヒヤムタ</v>
      </c>
      <c r="AK86" t="str">
        <f>VLOOKUP($AG86,'【日バ】登録確認リスト (2)'!$M:$AD,AK$2,0)</f>
        <v>シュン</v>
      </c>
      <c r="AL86" t="str">
        <f>VLOOKUP($AG86,'【日バ】登録確認リスト (2)'!$M:$AD,AL$2,0)</f>
        <v>男性</v>
      </c>
      <c r="AM86" s="4">
        <f>VLOOKUP($AG86,'【日バ】登録確認リスト (2)'!$M:$AD,AM$2,0)</f>
        <v>33028</v>
      </c>
      <c r="AN86" t="str">
        <f>VLOOKUP($AG86,'【日バ】登録確認リスト (2)'!$M:$AD,AN$2,0)</f>
        <v>176-0021</v>
      </c>
      <c r="AO86">
        <v>13</v>
      </c>
      <c r="AP86" t="str">
        <f>VLOOKUP($AG86,'【日バ】登録確認リスト (2)'!$M:$AD,AP$2,0)</f>
        <v>練馬区貫井3-6-4-301</v>
      </c>
      <c r="AQ86">
        <f>VLOOKUP($AG86,'【日バ】登録確認リスト (2)'!$M:$AD,AQ$2,0)</f>
        <v>0</v>
      </c>
      <c r="AR86">
        <f>VLOOKUP($AG86,'【日バ】登録確認リスト (2)'!$M:$AD,AR$2,0)</f>
        <v>0</v>
      </c>
      <c r="AS86">
        <f>VLOOKUP($AG86,'【日バ】登録確認リスト (2)'!$M:$AD,AS$2,0)</f>
        <v>0</v>
      </c>
      <c r="AT86">
        <f>VLOOKUP($AG86,'【日バ】登録確認リスト (2)'!$M:$AD,AT$2,0)</f>
        <v>0</v>
      </c>
      <c r="AU86">
        <f>VLOOKUP($AG86,'【日バ】登録確認リスト (2)'!$M:$AD,AU$2,0)</f>
        <v>0</v>
      </c>
      <c r="AV86">
        <f>VLOOKUP($AG86,'【日バ】登録確認リスト (2)'!$M:$AD,AV$2,0)</f>
        <v>0</v>
      </c>
      <c r="AW86">
        <f>VLOOKUP($AG86,'【日バ】登録確認リスト (2)'!$M:$AD,AW$2,0)</f>
        <v>0</v>
      </c>
      <c r="AX86" s="4">
        <f>VLOOKUP($AG86,'【日バ】登録確認リスト (2)'!$M:$AD,AX$2,0)</f>
        <v>0</v>
      </c>
      <c r="AY86" t="b">
        <f t="shared" si="20"/>
        <v>1</v>
      </c>
      <c r="AZ86" t="b">
        <f t="shared" si="21"/>
        <v>1</v>
      </c>
      <c r="BA86" t="b">
        <f t="shared" si="22"/>
        <v>1</v>
      </c>
      <c r="BB86" t="b">
        <f t="shared" si="23"/>
        <v>1</v>
      </c>
      <c r="BC86" t="b">
        <f t="shared" si="24"/>
        <v>1</v>
      </c>
      <c r="BD86" t="b">
        <f t="shared" si="25"/>
        <v>1</v>
      </c>
      <c r="BE86" t="b">
        <f t="shared" si="26"/>
        <v>1</v>
      </c>
      <c r="BF86" t="b">
        <f t="shared" si="27"/>
        <v>1</v>
      </c>
      <c r="BG86" t="b">
        <f t="shared" si="28"/>
        <v>1</v>
      </c>
      <c r="BH86" t="b">
        <f t="shared" si="29"/>
        <v>0</v>
      </c>
      <c r="BI86" t="b">
        <f t="shared" si="30"/>
        <v>0</v>
      </c>
      <c r="BJ86" t="b">
        <f t="shared" si="31"/>
        <v>0</v>
      </c>
      <c r="BK86" t="b">
        <f t="shared" si="32"/>
        <v>0</v>
      </c>
      <c r="BL86" t="b">
        <f t="shared" si="33"/>
        <v>0</v>
      </c>
      <c r="BM86" t="b">
        <f t="shared" si="34"/>
        <v>0</v>
      </c>
      <c r="BN86" t="b">
        <f t="shared" si="35"/>
        <v>0</v>
      </c>
      <c r="BO86" t="b">
        <f t="shared" si="36"/>
        <v>0</v>
      </c>
    </row>
    <row r="87" spans="1:67">
      <c r="A87" s="5">
        <v>1</v>
      </c>
      <c r="B87" s="5" t="s">
        <v>34</v>
      </c>
      <c r="C87" s="5">
        <v>110</v>
      </c>
      <c r="D87" s="5" t="s">
        <v>35</v>
      </c>
      <c r="E87" s="5">
        <v>587</v>
      </c>
      <c r="F87" s="5" t="s">
        <v>447</v>
      </c>
      <c r="G87" s="6">
        <v>16277</v>
      </c>
      <c r="H87" s="5" t="s">
        <v>447</v>
      </c>
      <c r="J87" s="5">
        <v>20</v>
      </c>
      <c r="K87" s="9">
        <v>42825</v>
      </c>
      <c r="L87" s="9">
        <v>42551</v>
      </c>
      <c r="M87" s="5">
        <v>192656</v>
      </c>
      <c r="N87" t="s">
        <v>639</v>
      </c>
      <c r="O87" t="s">
        <v>657</v>
      </c>
      <c r="P87" t="s">
        <v>641</v>
      </c>
      <c r="Q87" t="s">
        <v>246</v>
      </c>
      <c r="R87" s="2" t="s">
        <v>36</v>
      </c>
      <c r="S87" s="4">
        <v>33840</v>
      </c>
      <c r="T87" s="2" t="s">
        <v>642</v>
      </c>
      <c r="U87" s="2">
        <v>13</v>
      </c>
      <c r="V87" t="s">
        <v>643</v>
      </c>
      <c r="AA87" s="2">
        <v>4</v>
      </c>
      <c r="AG87" t="str">
        <f t="shared" si="19"/>
        <v>00192656</v>
      </c>
      <c r="AH87" t="str">
        <f>VLOOKUP($AG87,'【日バ】登録確認リスト (2)'!$M:$AD,AH$2,0)</f>
        <v>中井川</v>
      </c>
      <c r="AI87" t="str">
        <f>VLOOKUP($AG87,'【日バ】登録確認リスト (2)'!$M:$AD,AI$2,0)</f>
        <v>夏美</v>
      </c>
      <c r="AJ87" t="str">
        <f>VLOOKUP($AG87,'【日バ】登録確認リスト (2)'!$M:$AD,AJ$2,0)</f>
        <v>ナカイガワ</v>
      </c>
      <c r="AK87" t="str">
        <f>VLOOKUP($AG87,'【日バ】登録確認リスト (2)'!$M:$AD,AK$2,0)</f>
        <v>ナツミ</v>
      </c>
      <c r="AL87" t="str">
        <f>VLOOKUP($AG87,'【日バ】登録確認リスト (2)'!$M:$AD,AL$2,0)</f>
        <v>女性</v>
      </c>
      <c r="AM87" s="4">
        <f>VLOOKUP($AG87,'【日バ】登録確認リスト (2)'!$M:$AD,AM$2,0)</f>
        <v>33840</v>
      </c>
      <c r="AN87" t="str">
        <f>VLOOKUP($AG87,'【日バ】登録確認リスト (2)'!$M:$AD,AN$2,0)</f>
        <v>179-0076</v>
      </c>
      <c r="AO87">
        <v>13</v>
      </c>
      <c r="AP87" t="str">
        <f>VLOOKUP($AG87,'【日バ】登録確認リスト (2)'!$M:$AD,AP$2,0)</f>
        <v>練馬区土支田2-16-2</v>
      </c>
      <c r="AQ87">
        <f>VLOOKUP($AG87,'【日バ】登録確認リスト (2)'!$M:$AD,AQ$2,0)</f>
        <v>0</v>
      </c>
      <c r="AR87">
        <f>VLOOKUP($AG87,'【日バ】登録確認リスト (2)'!$M:$AD,AR$2,0)</f>
        <v>0</v>
      </c>
      <c r="AS87">
        <f>VLOOKUP($AG87,'【日バ】登録確認リスト (2)'!$M:$AD,AS$2,0)</f>
        <v>0</v>
      </c>
      <c r="AT87">
        <f>VLOOKUP($AG87,'【日バ】登録確認リスト (2)'!$M:$AD,AT$2,0)</f>
        <v>0</v>
      </c>
      <c r="AU87">
        <f>VLOOKUP($AG87,'【日バ】登録確認リスト (2)'!$M:$AD,AU$2,0)</f>
        <v>0</v>
      </c>
      <c r="AV87">
        <f>VLOOKUP($AG87,'【日バ】登録確認リスト (2)'!$M:$AD,AV$2,0)</f>
        <v>0</v>
      </c>
      <c r="AW87">
        <f>VLOOKUP($AG87,'【日バ】登録確認リスト (2)'!$M:$AD,AW$2,0)</f>
        <v>0</v>
      </c>
      <c r="AX87" s="4">
        <f>VLOOKUP($AG87,'【日バ】登録確認リスト (2)'!$M:$AD,AX$2,0)</f>
        <v>0</v>
      </c>
      <c r="AY87" t="b">
        <f t="shared" si="20"/>
        <v>1</v>
      </c>
      <c r="AZ87" t="b">
        <f t="shared" si="21"/>
        <v>1</v>
      </c>
      <c r="BA87" t="b">
        <f t="shared" si="22"/>
        <v>1</v>
      </c>
      <c r="BB87" t="b">
        <f t="shared" si="23"/>
        <v>1</v>
      </c>
      <c r="BC87" t="b">
        <f t="shared" si="24"/>
        <v>1</v>
      </c>
      <c r="BD87" t="b">
        <f t="shared" si="25"/>
        <v>1</v>
      </c>
      <c r="BE87" t="b">
        <f t="shared" si="26"/>
        <v>1</v>
      </c>
      <c r="BF87" t="b">
        <f t="shared" si="27"/>
        <v>1</v>
      </c>
      <c r="BG87" t="b">
        <f t="shared" si="28"/>
        <v>1</v>
      </c>
      <c r="BH87" t="b">
        <f t="shared" si="29"/>
        <v>0</v>
      </c>
      <c r="BI87" t="b">
        <f t="shared" si="30"/>
        <v>0</v>
      </c>
      <c r="BJ87" t="b">
        <f t="shared" si="31"/>
        <v>0</v>
      </c>
      <c r="BK87" t="b">
        <f t="shared" si="32"/>
        <v>0</v>
      </c>
      <c r="BL87" t="b">
        <f t="shared" si="33"/>
        <v>0</v>
      </c>
      <c r="BM87" t="b">
        <f t="shared" si="34"/>
        <v>0</v>
      </c>
      <c r="BN87" t="b">
        <f t="shared" si="35"/>
        <v>0</v>
      </c>
      <c r="BO87" t="b">
        <f t="shared" si="36"/>
        <v>0</v>
      </c>
    </row>
    <row r="88" spans="1:67">
      <c r="A88" s="5">
        <v>1</v>
      </c>
      <c r="B88" s="5" t="s">
        <v>34</v>
      </c>
      <c r="C88" s="5">
        <v>110</v>
      </c>
      <c r="D88" s="5" t="s">
        <v>35</v>
      </c>
      <c r="E88" s="5">
        <v>587</v>
      </c>
      <c r="F88" s="5" t="s">
        <v>447</v>
      </c>
      <c r="G88" s="6">
        <v>16277</v>
      </c>
      <c r="H88" s="5" t="s">
        <v>447</v>
      </c>
      <c r="J88" s="5">
        <v>20</v>
      </c>
      <c r="K88" s="9">
        <v>42825</v>
      </c>
      <c r="L88" s="9">
        <v>42551</v>
      </c>
      <c r="M88" s="5">
        <v>192662</v>
      </c>
      <c r="N88" t="s">
        <v>658</v>
      </c>
      <c r="O88" t="s">
        <v>185</v>
      </c>
      <c r="P88" t="s">
        <v>659</v>
      </c>
      <c r="Q88" t="s">
        <v>150</v>
      </c>
      <c r="R88" s="2" t="s">
        <v>36</v>
      </c>
      <c r="S88" s="4">
        <v>20971</v>
      </c>
      <c r="T88" s="2" t="s">
        <v>465</v>
      </c>
      <c r="U88" s="2">
        <v>13</v>
      </c>
      <c r="V88" t="s">
        <v>660</v>
      </c>
      <c r="AA88" s="2">
        <v>4</v>
      </c>
      <c r="AG88" t="str">
        <f t="shared" si="19"/>
        <v>00192662</v>
      </c>
      <c r="AH88" t="str">
        <f>VLOOKUP($AG88,'【日バ】登録確認リスト (2)'!$M:$AD,AH$2,0)</f>
        <v>鯵坂</v>
      </c>
      <c r="AI88" t="str">
        <f>VLOOKUP($AG88,'【日バ】登録確認リスト (2)'!$M:$AD,AI$2,0)</f>
        <v>亮子</v>
      </c>
      <c r="AJ88" t="str">
        <f>VLOOKUP($AG88,'【日バ】登録確認リスト (2)'!$M:$AD,AJ$2,0)</f>
        <v>アジサカ</v>
      </c>
      <c r="AK88" t="str">
        <f>VLOOKUP($AG88,'【日バ】登録確認リスト (2)'!$M:$AD,AK$2,0)</f>
        <v>リョウコ</v>
      </c>
      <c r="AL88" t="str">
        <f>VLOOKUP($AG88,'【日バ】登録確認リスト (2)'!$M:$AD,AL$2,0)</f>
        <v>女性</v>
      </c>
      <c r="AM88" s="4">
        <f>VLOOKUP($AG88,'【日バ】登録確認リスト (2)'!$M:$AD,AM$2,0)</f>
        <v>20971</v>
      </c>
      <c r="AN88" t="str">
        <f>VLOOKUP($AG88,'【日バ】登録確認リスト (2)'!$M:$AD,AN$2,0)</f>
        <v>177-0044</v>
      </c>
      <c r="AO88">
        <v>13</v>
      </c>
      <c r="AP88" t="str">
        <f>VLOOKUP($AG88,'【日バ】登録確認リスト (2)'!$M:$AD,AP$2,0)</f>
        <v>練馬区上石神井3-33-19</v>
      </c>
      <c r="AQ88">
        <f>VLOOKUP($AG88,'【日バ】登録確認リスト (2)'!$M:$AD,AQ$2,0)</f>
        <v>0</v>
      </c>
      <c r="AR88">
        <f>VLOOKUP($AG88,'【日バ】登録確認リスト (2)'!$M:$AD,AR$2,0)</f>
        <v>0</v>
      </c>
      <c r="AS88">
        <f>VLOOKUP($AG88,'【日バ】登録確認リスト (2)'!$M:$AD,AS$2,0)</f>
        <v>0</v>
      </c>
      <c r="AT88">
        <f>VLOOKUP($AG88,'【日バ】登録確認リスト (2)'!$M:$AD,AT$2,0)</f>
        <v>0</v>
      </c>
      <c r="AU88">
        <f>VLOOKUP($AG88,'【日バ】登録確認リスト (2)'!$M:$AD,AU$2,0)</f>
        <v>0</v>
      </c>
      <c r="AV88">
        <f>VLOOKUP($AG88,'【日バ】登録確認リスト (2)'!$M:$AD,AV$2,0)</f>
        <v>0</v>
      </c>
      <c r="AW88">
        <f>VLOOKUP($AG88,'【日バ】登録確認リスト (2)'!$M:$AD,AW$2,0)</f>
        <v>0</v>
      </c>
      <c r="AX88" s="4">
        <f>VLOOKUP($AG88,'【日バ】登録確認リスト (2)'!$M:$AD,AX$2,0)</f>
        <v>0</v>
      </c>
      <c r="AY88" t="b">
        <f t="shared" si="20"/>
        <v>1</v>
      </c>
      <c r="AZ88" t="b">
        <f t="shared" si="21"/>
        <v>1</v>
      </c>
      <c r="BA88" t="b">
        <f t="shared" si="22"/>
        <v>1</v>
      </c>
      <c r="BB88" t="b">
        <f t="shared" si="23"/>
        <v>1</v>
      </c>
      <c r="BC88" t="b">
        <f t="shared" si="24"/>
        <v>1</v>
      </c>
      <c r="BD88" t="b">
        <f t="shared" si="25"/>
        <v>1</v>
      </c>
      <c r="BE88" t="b">
        <f t="shared" si="26"/>
        <v>1</v>
      </c>
      <c r="BF88" t="b">
        <f t="shared" si="27"/>
        <v>1</v>
      </c>
      <c r="BG88" t="b">
        <f t="shared" si="28"/>
        <v>1</v>
      </c>
      <c r="BH88" t="b">
        <f t="shared" si="29"/>
        <v>0</v>
      </c>
      <c r="BI88" t="b">
        <f t="shared" si="30"/>
        <v>0</v>
      </c>
      <c r="BJ88" t="b">
        <f t="shared" si="31"/>
        <v>0</v>
      </c>
      <c r="BK88" t="b">
        <f t="shared" si="32"/>
        <v>0</v>
      </c>
      <c r="BL88" t="b">
        <f t="shared" si="33"/>
        <v>0</v>
      </c>
      <c r="BM88" t="b">
        <f t="shared" si="34"/>
        <v>0</v>
      </c>
      <c r="BN88" t="b">
        <f t="shared" si="35"/>
        <v>0</v>
      </c>
      <c r="BO88" t="b">
        <f t="shared" si="36"/>
        <v>0</v>
      </c>
    </row>
    <row r="89" spans="1:67">
      <c r="A89" s="5">
        <v>1</v>
      </c>
      <c r="B89" s="5" t="s">
        <v>34</v>
      </c>
      <c r="C89" s="5">
        <v>110</v>
      </c>
      <c r="D89" s="5" t="s">
        <v>35</v>
      </c>
      <c r="E89" s="5">
        <v>587</v>
      </c>
      <c r="F89" s="5" t="s">
        <v>447</v>
      </c>
      <c r="G89" s="6">
        <v>16277</v>
      </c>
      <c r="H89" s="5" t="s">
        <v>447</v>
      </c>
      <c r="J89" s="5">
        <v>20</v>
      </c>
      <c r="K89" s="9">
        <v>42825</v>
      </c>
      <c r="L89" s="9">
        <v>42551</v>
      </c>
      <c r="M89" s="5">
        <v>192664</v>
      </c>
      <c r="N89" t="s">
        <v>661</v>
      </c>
      <c r="O89" t="s">
        <v>228</v>
      </c>
      <c r="P89" t="s">
        <v>662</v>
      </c>
      <c r="Q89" t="s">
        <v>49</v>
      </c>
      <c r="R89" s="2" t="s">
        <v>36</v>
      </c>
      <c r="S89" s="4">
        <v>27284</v>
      </c>
      <c r="T89" s="2" t="s">
        <v>548</v>
      </c>
      <c r="U89" s="2">
        <v>13</v>
      </c>
      <c r="V89" t="s">
        <v>663</v>
      </c>
      <c r="AA89" s="2">
        <v>3</v>
      </c>
      <c r="AB89" s="2" t="s">
        <v>45</v>
      </c>
      <c r="AC89" s="18">
        <v>2630066202</v>
      </c>
      <c r="AD89" s="4">
        <v>43921</v>
      </c>
      <c r="AG89" t="str">
        <f t="shared" si="19"/>
        <v>00192664</v>
      </c>
      <c r="AH89" t="str">
        <f>VLOOKUP($AG89,'【日バ】登録確認リスト (2)'!$M:$AD,AH$2,0)</f>
        <v>北森</v>
      </c>
      <c r="AI89" t="str">
        <f>VLOOKUP($AG89,'【日バ】登録確認リスト (2)'!$M:$AD,AI$2,0)</f>
        <v>寛子</v>
      </c>
      <c r="AJ89" t="str">
        <f>VLOOKUP($AG89,'【日バ】登録確認リスト (2)'!$M:$AD,AJ$2,0)</f>
        <v>キタモリ</v>
      </c>
      <c r="AK89" t="str">
        <f>VLOOKUP($AG89,'【日バ】登録確認リスト (2)'!$M:$AD,AK$2,0)</f>
        <v>ヒロコ</v>
      </c>
      <c r="AL89" t="str">
        <f>VLOOKUP($AG89,'【日バ】登録確認リスト (2)'!$M:$AD,AL$2,0)</f>
        <v>女性</v>
      </c>
      <c r="AM89" s="4">
        <f>VLOOKUP($AG89,'【日バ】登録確認リスト (2)'!$M:$AD,AM$2,0)</f>
        <v>27284</v>
      </c>
      <c r="AN89" t="str">
        <f>VLOOKUP($AG89,'【日バ】登録確認リスト (2)'!$M:$AD,AN$2,0)</f>
        <v>177-0051</v>
      </c>
      <c r="AO89">
        <v>13</v>
      </c>
      <c r="AP89" t="str">
        <f>VLOOKUP($AG89,'【日バ】登録確認リスト (2)'!$M:$AD,AP$2,0)</f>
        <v>練馬区関町北1-23-2-403</v>
      </c>
      <c r="AQ89">
        <f>VLOOKUP($AG89,'【日バ】登録確認リスト (2)'!$M:$AD,AQ$2,0)</f>
        <v>0</v>
      </c>
      <c r="AR89">
        <f>VLOOKUP($AG89,'【日バ】登録確認リスト (2)'!$M:$AD,AR$2,0)</f>
        <v>0</v>
      </c>
      <c r="AS89">
        <f>VLOOKUP($AG89,'【日バ】登録確認リスト (2)'!$M:$AD,AS$2,0)</f>
        <v>0</v>
      </c>
      <c r="AT89">
        <f>VLOOKUP($AG89,'【日バ】登録確認リスト (2)'!$M:$AD,AT$2,0)</f>
        <v>0</v>
      </c>
      <c r="AU89">
        <f>VLOOKUP($AG89,'【日バ】登録確認リスト (2)'!$M:$AD,AU$2,0)</f>
        <v>3</v>
      </c>
      <c r="AV89" t="str">
        <f>VLOOKUP($AG89,'【日バ】登録確認リスト (2)'!$M:$AD,AV$2,0)</f>
        <v>３級</v>
      </c>
      <c r="AW89" t="str">
        <f>VLOOKUP($AG89,'【日バ】登録確認リスト (2)'!$M:$AD,AW$2,0)</f>
        <v>00192664</v>
      </c>
      <c r="AX89" s="4">
        <f>VLOOKUP($AG89,'【日バ】登録確認リスト (2)'!$M:$AD,AX$2,0)</f>
        <v>43921</v>
      </c>
      <c r="AY89" t="b">
        <f t="shared" si="20"/>
        <v>1</v>
      </c>
      <c r="AZ89" t="b">
        <f t="shared" si="21"/>
        <v>1</v>
      </c>
      <c r="BA89" t="b">
        <f t="shared" si="22"/>
        <v>1</v>
      </c>
      <c r="BB89" t="b">
        <f t="shared" si="23"/>
        <v>1</v>
      </c>
      <c r="BC89" t="b">
        <f t="shared" si="24"/>
        <v>1</v>
      </c>
      <c r="BD89" t="b">
        <f t="shared" si="25"/>
        <v>1</v>
      </c>
      <c r="BE89" t="b">
        <f t="shared" si="26"/>
        <v>1</v>
      </c>
      <c r="BF89" t="b">
        <f t="shared" si="27"/>
        <v>1</v>
      </c>
      <c r="BG89" t="b">
        <f t="shared" si="28"/>
        <v>1</v>
      </c>
      <c r="BH89" t="b">
        <f t="shared" si="29"/>
        <v>0</v>
      </c>
      <c r="BI89" t="b">
        <f t="shared" si="30"/>
        <v>0</v>
      </c>
      <c r="BJ89" t="b">
        <f t="shared" si="31"/>
        <v>0</v>
      </c>
      <c r="BK89" t="b">
        <f t="shared" si="32"/>
        <v>0</v>
      </c>
      <c r="BL89" t="b">
        <f t="shared" si="33"/>
        <v>1</v>
      </c>
      <c r="BM89" t="b">
        <f t="shared" si="34"/>
        <v>1</v>
      </c>
      <c r="BN89" t="b">
        <f t="shared" si="35"/>
        <v>0</v>
      </c>
      <c r="BO89" t="b">
        <f t="shared" si="36"/>
        <v>1</v>
      </c>
    </row>
    <row r="90" spans="1:67">
      <c r="A90" s="5">
        <v>1</v>
      </c>
      <c r="B90" s="5" t="s">
        <v>34</v>
      </c>
      <c r="C90" s="5">
        <v>110</v>
      </c>
      <c r="D90" s="5" t="s">
        <v>35</v>
      </c>
      <c r="E90" s="5">
        <v>587</v>
      </c>
      <c r="F90" s="5" t="s">
        <v>447</v>
      </c>
      <c r="G90" s="6">
        <v>16277</v>
      </c>
      <c r="H90" s="5" t="s">
        <v>447</v>
      </c>
      <c r="J90" s="5">
        <v>20</v>
      </c>
      <c r="K90" s="9">
        <v>42825</v>
      </c>
      <c r="L90" s="9">
        <v>42551</v>
      </c>
      <c r="M90" s="5">
        <v>192665</v>
      </c>
      <c r="N90" t="s">
        <v>664</v>
      </c>
      <c r="O90" t="s">
        <v>346</v>
      </c>
      <c r="P90" t="s">
        <v>665</v>
      </c>
      <c r="Q90" t="s">
        <v>348</v>
      </c>
      <c r="R90" s="2" t="s">
        <v>36</v>
      </c>
      <c r="S90" s="4">
        <v>24028</v>
      </c>
      <c r="T90" s="2" t="s">
        <v>545</v>
      </c>
      <c r="U90" s="2">
        <v>13</v>
      </c>
      <c r="V90" t="s">
        <v>666</v>
      </c>
      <c r="AA90" s="2">
        <v>4</v>
      </c>
      <c r="AG90" t="str">
        <f t="shared" si="19"/>
        <v>00192665</v>
      </c>
      <c r="AH90" t="str">
        <f>VLOOKUP($AG90,'【日バ】登録確認リスト (2)'!$M:$AD,AH$2,0)</f>
        <v>高相</v>
      </c>
      <c r="AI90" t="str">
        <f>VLOOKUP($AG90,'【日バ】登録確認リスト (2)'!$M:$AD,AI$2,0)</f>
        <v>道子</v>
      </c>
      <c r="AJ90" t="str">
        <f>VLOOKUP($AG90,'【日バ】登録確認リスト (2)'!$M:$AD,AJ$2,0)</f>
        <v>タカソウ</v>
      </c>
      <c r="AK90" t="str">
        <f>VLOOKUP($AG90,'【日バ】登録確認リスト (2)'!$M:$AD,AK$2,0)</f>
        <v>ミチコ</v>
      </c>
      <c r="AL90" t="str">
        <f>VLOOKUP($AG90,'【日バ】登録確認リスト (2)'!$M:$AD,AL$2,0)</f>
        <v>女性</v>
      </c>
      <c r="AM90" s="4">
        <f>VLOOKUP($AG90,'【日バ】登録確認リスト (2)'!$M:$AD,AM$2,0)</f>
        <v>24028</v>
      </c>
      <c r="AN90" t="str">
        <f>VLOOKUP($AG90,'【日バ】登録確認リスト (2)'!$M:$AD,AN$2,0)</f>
        <v>177-0053</v>
      </c>
      <c r="AO90">
        <v>13</v>
      </c>
      <c r="AP90" t="str">
        <f>VLOOKUP($AG90,'【日バ】登録確認リスト (2)'!$M:$AD,AP$2,0)</f>
        <v>練馬区関町南4-3-9 I-106</v>
      </c>
      <c r="AQ90">
        <f>VLOOKUP($AG90,'【日バ】登録確認リスト (2)'!$M:$AD,AQ$2,0)</f>
        <v>0</v>
      </c>
      <c r="AR90">
        <f>VLOOKUP($AG90,'【日バ】登録確認リスト (2)'!$M:$AD,AR$2,0)</f>
        <v>0</v>
      </c>
      <c r="AS90">
        <f>VLOOKUP($AG90,'【日バ】登録確認リスト (2)'!$M:$AD,AS$2,0)</f>
        <v>0</v>
      </c>
      <c r="AT90">
        <f>VLOOKUP($AG90,'【日バ】登録確認リスト (2)'!$M:$AD,AT$2,0)</f>
        <v>0</v>
      </c>
      <c r="AU90">
        <f>VLOOKUP($AG90,'【日バ】登録確認リスト (2)'!$M:$AD,AU$2,0)</f>
        <v>0</v>
      </c>
      <c r="AV90">
        <f>VLOOKUP($AG90,'【日バ】登録確認リスト (2)'!$M:$AD,AV$2,0)</f>
        <v>0</v>
      </c>
      <c r="AW90">
        <f>VLOOKUP($AG90,'【日バ】登録確認リスト (2)'!$M:$AD,AW$2,0)</f>
        <v>0</v>
      </c>
      <c r="AX90" s="4">
        <f>VLOOKUP($AG90,'【日バ】登録確認リスト (2)'!$M:$AD,AX$2,0)</f>
        <v>0</v>
      </c>
      <c r="AY90" t="b">
        <f t="shared" si="20"/>
        <v>1</v>
      </c>
      <c r="AZ90" t="b">
        <f t="shared" si="21"/>
        <v>1</v>
      </c>
      <c r="BA90" t="b">
        <f t="shared" si="22"/>
        <v>1</v>
      </c>
      <c r="BB90" t="b">
        <f t="shared" si="23"/>
        <v>1</v>
      </c>
      <c r="BC90" t="b">
        <f t="shared" si="24"/>
        <v>1</v>
      </c>
      <c r="BD90" t="b">
        <f t="shared" si="25"/>
        <v>1</v>
      </c>
      <c r="BE90" t="b">
        <f t="shared" si="26"/>
        <v>1</v>
      </c>
      <c r="BF90" t="b">
        <f t="shared" si="27"/>
        <v>1</v>
      </c>
      <c r="BG90" t="b">
        <f t="shared" si="28"/>
        <v>1</v>
      </c>
      <c r="BH90" t="b">
        <f t="shared" si="29"/>
        <v>0</v>
      </c>
      <c r="BI90" t="b">
        <f t="shared" si="30"/>
        <v>0</v>
      </c>
      <c r="BJ90" t="b">
        <f t="shared" si="31"/>
        <v>0</v>
      </c>
      <c r="BK90" t="b">
        <f t="shared" si="32"/>
        <v>0</v>
      </c>
      <c r="BL90" t="b">
        <f t="shared" si="33"/>
        <v>0</v>
      </c>
      <c r="BM90" t="b">
        <f t="shared" si="34"/>
        <v>0</v>
      </c>
      <c r="BN90" t="b">
        <f t="shared" si="35"/>
        <v>0</v>
      </c>
      <c r="BO90" t="b">
        <f t="shared" si="36"/>
        <v>0</v>
      </c>
    </row>
    <row r="91" spans="1:67">
      <c r="A91" s="5">
        <v>1</v>
      </c>
      <c r="B91" s="5" t="s">
        <v>34</v>
      </c>
      <c r="C91" s="5">
        <v>110</v>
      </c>
      <c r="D91" s="5" t="s">
        <v>35</v>
      </c>
      <c r="E91" s="5">
        <v>587</v>
      </c>
      <c r="F91" s="5" t="s">
        <v>447</v>
      </c>
      <c r="G91" s="6">
        <v>16277</v>
      </c>
      <c r="H91" s="5" t="s">
        <v>447</v>
      </c>
      <c r="J91" s="5">
        <v>20</v>
      </c>
      <c r="K91" s="9">
        <v>42825</v>
      </c>
      <c r="L91" s="9">
        <v>42551</v>
      </c>
      <c r="M91" s="5">
        <v>192666</v>
      </c>
      <c r="N91" t="s">
        <v>226</v>
      </c>
      <c r="O91" t="s">
        <v>277</v>
      </c>
      <c r="P91" t="s">
        <v>227</v>
      </c>
      <c r="Q91" t="s">
        <v>278</v>
      </c>
      <c r="R91" s="2" t="s">
        <v>36</v>
      </c>
      <c r="S91" s="4">
        <v>21133</v>
      </c>
      <c r="T91" s="2" t="s">
        <v>548</v>
      </c>
      <c r="U91" s="2">
        <v>13</v>
      </c>
      <c r="V91" t="s">
        <v>667</v>
      </c>
      <c r="AA91" s="2">
        <v>4</v>
      </c>
      <c r="AG91" t="str">
        <f t="shared" si="19"/>
        <v>00192666</v>
      </c>
      <c r="AH91" t="str">
        <f>VLOOKUP($AG91,'【日バ】登録確認リスト (2)'!$M:$AD,AH$2,0)</f>
        <v>高橋</v>
      </c>
      <c r="AI91" t="str">
        <f>VLOOKUP($AG91,'【日バ】登録確認リスト (2)'!$M:$AD,AI$2,0)</f>
        <v>由美子</v>
      </c>
      <c r="AJ91" t="str">
        <f>VLOOKUP($AG91,'【日バ】登録確認リスト (2)'!$M:$AD,AJ$2,0)</f>
        <v>タカハシ</v>
      </c>
      <c r="AK91" t="str">
        <f>VLOOKUP($AG91,'【日バ】登録確認リスト (2)'!$M:$AD,AK$2,0)</f>
        <v>ユミコ</v>
      </c>
      <c r="AL91" t="str">
        <f>VLOOKUP($AG91,'【日バ】登録確認リスト (2)'!$M:$AD,AL$2,0)</f>
        <v>女性</v>
      </c>
      <c r="AM91" s="4">
        <f>VLOOKUP($AG91,'【日バ】登録確認リスト (2)'!$M:$AD,AM$2,0)</f>
        <v>21133</v>
      </c>
      <c r="AN91" t="str">
        <f>VLOOKUP($AG91,'【日バ】登録確認リスト (2)'!$M:$AD,AN$2,0)</f>
        <v>177-0051</v>
      </c>
      <c r="AO91">
        <v>13</v>
      </c>
      <c r="AP91" t="str">
        <f>VLOOKUP($AG91,'【日バ】登録確認リスト (2)'!$M:$AD,AP$2,0)</f>
        <v>練馬区関町北3-12-14-301</v>
      </c>
      <c r="AQ91">
        <f>VLOOKUP($AG91,'【日バ】登録確認リスト (2)'!$M:$AD,AQ$2,0)</f>
        <v>0</v>
      </c>
      <c r="AR91">
        <f>VLOOKUP($AG91,'【日バ】登録確認リスト (2)'!$M:$AD,AR$2,0)</f>
        <v>0</v>
      </c>
      <c r="AS91">
        <f>VLOOKUP($AG91,'【日バ】登録確認リスト (2)'!$M:$AD,AS$2,0)</f>
        <v>0</v>
      </c>
      <c r="AT91">
        <f>VLOOKUP($AG91,'【日バ】登録確認リスト (2)'!$M:$AD,AT$2,0)</f>
        <v>0</v>
      </c>
      <c r="AU91">
        <f>VLOOKUP($AG91,'【日バ】登録確認リスト (2)'!$M:$AD,AU$2,0)</f>
        <v>0</v>
      </c>
      <c r="AV91">
        <f>VLOOKUP($AG91,'【日バ】登録確認リスト (2)'!$M:$AD,AV$2,0)</f>
        <v>0</v>
      </c>
      <c r="AW91">
        <f>VLOOKUP($AG91,'【日バ】登録確認リスト (2)'!$M:$AD,AW$2,0)</f>
        <v>0</v>
      </c>
      <c r="AX91" s="4">
        <f>VLOOKUP($AG91,'【日バ】登録確認リスト (2)'!$M:$AD,AX$2,0)</f>
        <v>0</v>
      </c>
      <c r="AY91" t="b">
        <f t="shared" si="20"/>
        <v>1</v>
      </c>
      <c r="AZ91" t="b">
        <f t="shared" si="21"/>
        <v>1</v>
      </c>
      <c r="BA91" t="b">
        <f t="shared" si="22"/>
        <v>1</v>
      </c>
      <c r="BB91" t="b">
        <f t="shared" si="23"/>
        <v>1</v>
      </c>
      <c r="BC91" t="b">
        <f t="shared" si="24"/>
        <v>1</v>
      </c>
      <c r="BD91" t="b">
        <f t="shared" si="25"/>
        <v>1</v>
      </c>
      <c r="BE91" t="b">
        <f t="shared" si="26"/>
        <v>1</v>
      </c>
      <c r="BF91" t="b">
        <f t="shared" si="27"/>
        <v>1</v>
      </c>
      <c r="BG91" t="b">
        <f t="shared" si="28"/>
        <v>1</v>
      </c>
      <c r="BH91" t="b">
        <f t="shared" si="29"/>
        <v>0</v>
      </c>
      <c r="BI91" t="b">
        <f t="shared" si="30"/>
        <v>0</v>
      </c>
      <c r="BJ91" t="b">
        <f t="shared" si="31"/>
        <v>0</v>
      </c>
      <c r="BK91" t="b">
        <f t="shared" si="32"/>
        <v>0</v>
      </c>
      <c r="BL91" t="b">
        <f t="shared" si="33"/>
        <v>0</v>
      </c>
      <c r="BM91" t="b">
        <f t="shared" si="34"/>
        <v>0</v>
      </c>
      <c r="BN91" t="b">
        <f t="shared" si="35"/>
        <v>0</v>
      </c>
      <c r="BO91" t="b">
        <f t="shared" si="36"/>
        <v>0</v>
      </c>
    </row>
    <row r="92" spans="1:67">
      <c r="A92" s="5">
        <v>1</v>
      </c>
      <c r="B92" s="5" t="s">
        <v>34</v>
      </c>
      <c r="C92" s="5">
        <v>110</v>
      </c>
      <c r="D92" s="5" t="s">
        <v>35</v>
      </c>
      <c r="E92" s="5">
        <v>587</v>
      </c>
      <c r="F92" s="5" t="s">
        <v>447</v>
      </c>
      <c r="G92" s="6">
        <v>16277</v>
      </c>
      <c r="H92" s="5" t="s">
        <v>447</v>
      </c>
      <c r="J92" s="5">
        <v>20</v>
      </c>
      <c r="K92" s="9">
        <v>42825</v>
      </c>
      <c r="L92" s="9">
        <v>42551</v>
      </c>
      <c r="M92" s="5">
        <v>192667</v>
      </c>
      <c r="N92" t="s">
        <v>102</v>
      </c>
      <c r="O92" t="s">
        <v>321</v>
      </c>
      <c r="P92" t="s">
        <v>103</v>
      </c>
      <c r="Q92" t="s">
        <v>278</v>
      </c>
      <c r="R92" s="2" t="s">
        <v>36</v>
      </c>
      <c r="S92" s="4">
        <v>26760</v>
      </c>
      <c r="T92" s="2" t="s">
        <v>364</v>
      </c>
      <c r="U92" s="2">
        <v>13</v>
      </c>
      <c r="V92" t="s">
        <v>668</v>
      </c>
      <c r="AA92" s="2">
        <v>4</v>
      </c>
      <c r="AG92" t="str">
        <f t="shared" si="19"/>
        <v>00192667</v>
      </c>
      <c r="AH92" t="str">
        <f>VLOOKUP($AG92,'【日バ】登録確認リスト (2)'!$M:$AD,AH$2,0)</f>
        <v>山田</v>
      </c>
      <c r="AI92" t="str">
        <f>VLOOKUP($AG92,'【日バ】登録確認リスト (2)'!$M:$AD,AI$2,0)</f>
        <v>裕美子</v>
      </c>
      <c r="AJ92" t="str">
        <f>VLOOKUP($AG92,'【日バ】登録確認リスト (2)'!$M:$AD,AJ$2,0)</f>
        <v>ヤマダ</v>
      </c>
      <c r="AK92" t="str">
        <f>VLOOKUP($AG92,'【日バ】登録確認リスト (2)'!$M:$AD,AK$2,0)</f>
        <v>ユミコ</v>
      </c>
      <c r="AL92" t="str">
        <f>VLOOKUP($AG92,'【日バ】登録確認リスト (2)'!$M:$AD,AL$2,0)</f>
        <v>女性</v>
      </c>
      <c r="AM92" s="4">
        <f>VLOOKUP($AG92,'【日バ】登録確認リスト (2)'!$M:$AD,AM$2,0)</f>
        <v>26760</v>
      </c>
      <c r="AN92" t="str">
        <f>VLOOKUP($AG92,'【日バ】登録確認リスト (2)'!$M:$AD,AN$2,0)</f>
        <v>178-0064</v>
      </c>
      <c r="AO92">
        <v>13</v>
      </c>
      <c r="AP92" t="str">
        <f>VLOOKUP($AG92,'【日バ】登録確認リスト (2)'!$M:$AD,AP$2,0)</f>
        <v>練馬区南大泉2-1-2</v>
      </c>
      <c r="AQ92">
        <f>VLOOKUP($AG92,'【日バ】登録確認リスト (2)'!$M:$AD,AQ$2,0)</f>
        <v>0</v>
      </c>
      <c r="AR92">
        <f>VLOOKUP($AG92,'【日バ】登録確認リスト (2)'!$M:$AD,AR$2,0)</f>
        <v>0</v>
      </c>
      <c r="AS92">
        <f>VLOOKUP($AG92,'【日バ】登録確認リスト (2)'!$M:$AD,AS$2,0)</f>
        <v>0</v>
      </c>
      <c r="AT92">
        <f>VLOOKUP($AG92,'【日バ】登録確認リスト (2)'!$M:$AD,AT$2,0)</f>
        <v>0</v>
      </c>
      <c r="AU92">
        <f>VLOOKUP($AG92,'【日バ】登録確認リスト (2)'!$M:$AD,AU$2,0)</f>
        <v>0</v>
      </c>
      <c r="AV92">
        <f>VLOOKUP($AG92,'【日バ】登録確認リスト (2)'!$M:$AD,AV$2,0)</f>
        <v>0</v>
      </c>
      <c r="AW92">
        <f>VLOOKUP($AG92,'【日バ】登録確認リスト (2)'!$M:$AD,AW$2,0)</f>
        <v>0</v>
      </c>
      <c r="AX92" s="4">
        <f>VLOOKUP($AG92,'【日バ】登録確認リスト (2)'!$M:$AD,AX$2,0)</f>
        <v>0</v>
      </c>
      <c r="AY92" t="b">
        <f t="shared" si="20"/>
        <v>1</v>
      </c>
      <c r="AZ92" t="b">
        <f t="shared" si="21"/>
        <v>1</v>
      </c>
      <c r="BA92" t="b">
        <f t="shared" si="22"/>
        <v>1</v>
      </c>
      <c r="BB92" t="b">
        <f t="shared" si="23"/>
        <v>1</v>
      </c>
      <c r="BC92" t="b">
        <f t="shared" si="24"/>
        <v>1</v>
      </c>
      <c r="BD92" t="b">
        <f t="shared" si="25"/>
        <v>1</v>
      </c>
      <c r="BE92" t="b">
        <f t="shared" si="26"/>
        <v>1</v>
      </c>
      <c r="BF92" t="b">
        <f t="shared" si="27"/>
        <v>1</v>
      </c>
      <c r="BG92" t="b">
        <f t="shared" si="28"/>
        <v>1</v>
      </c>
      <c r="BH92" t="b">
        <f t="shared" si="29"/>
        <v>0</v>
      </c>
      <c r="BI92" t="b">
        <f t="shared" si="30"/>
        <v>0</v>
      </c>
      <c r="BJ92" t="b">
        <f t="shared" si="31"/>
        <v>0</v>
      </c>
      <c r="BK92" t="b">
        <f t="shared" si="32"/>
        <v>0</v>
      </c>
      <c r="BL92" t="b">
        <f t="shared" si="33"/>
        <v>0</v>
      </c>
      <c r="BM92" t="b">
        <f t="shared" si="34"/>
        <v>0</v>
      </c>
      <c r="BN92" t="b">
        <f t="shared" si="35"/>
        <v>0</v>
      </c>
      <c r="BO92" t="b">
        <f t="shared" si="36"/>
        <v>0</v>
      </c>
    </row>
    <row r="93" spans="1:67">
      <c r="A93" s="5">
        <v>1</v>
      </c>
      <c r="B93" s="5" t="s">
        <v>34</v>
      </c>
      <c r="C93" s="5">
        <v>110</v>
      </c>
      <c r="D93" s="5" t="s">
        <v>35</v>
      </c>
      <c r="E93" s="5">
        <v>587</v>
      </c>
      <c r="F93" s="5" t="s">
        <v>447</v>
      </c>
      <c r="G93" s="6">
        <v>16277</v>
      </c>
      <c r="H93" s="5" t="s">
        <v>447</v>
      </c>
      <c r="J93" s="5">
        <v>20</v>
      </c>
      <c r="K93" s="9">
        <v>42825</v>
      </c>
      <c r="L93" s="9">
        <v>42551</v>
      </c>
      <c r="M93" s="5">
        <v>192668</v>
      </c>
      <c r="N93" t="s">
        <v>669</v>
      </c>
      <c r="O93" t="s">
        <v>188</v>
      </c>
      <c r="P93" t="s">
        <v>670</v>
      </c>
      <c r="Q93" t="s">
        <v>189</v>
      </c>
      <c r="R93" s="2" t="s">
        <v>36</v>
      </c>
      <c r="S93" s="4">
        <v>26198</v>
      </c>
      <c r="T93" s="2" t="s">
        <v>465</v>
      </c>
      <c r="U93" s="2">
        <v>13</v>
      </c>
      <c r="V93" t="s">
        <v>671</v>
      </c>
      <c r="AA93" s="2">
        <v>3</v>
      </c>
      <c r="AB93" s="2" t="s">
        <v>45</v>
      </c>
      <c r="AC93" s="18">
        <v>2630066212</v>
      </c>
      <c r="AD93" s="4">
        <v>43921</v>
      </c>
      <c r="AG93" t="str">
        <f t="shared" si="19"/>
        <v>00192668</v>
      </c>
      <c r="AH93" t="str">
        <f>VLOOKUP($AG93,'【日バ】登録確認リスト (2)'!$M:$AD,AH$2,0)</f>
        <v>米澤</v>
      </c>
      <c r="AI93" t="str">
        <f>VLOOKUP($AG93,'【日バ】登録確認リスト (2)'!$M:$AD,AI$2,0)</f>
        <v>貴子</v>
      </c>
      <c r="AJ93" t="str">
        <f>VLOOKUP($AG93,'【日バ】登録確認リスト (2)'!$M:$AD,AJ$2,0)</f>
        <v>ヨネザワ</v>
      </c>
      <c r="AK93" t="str">
        <f>VLOOKUP($AG93,'【日バ】登録確認リスト (2)'!$M:$AD,AK$2,0)</f>
        <v>タカコ</v>
      </c>
      <c r="AL93" t="str">
        <f>VLOOKUP($AG93,'【日バ】登録確認リスト (2)'!$M:$AD,AL$2,0)</f>
        <v>女性</v>
      </c>
      <c r="AM93" s="4">
        <f>VLOOKUP($AG93,'【日バ】登録確認リスト (2)'!$M:$AD,AM$2,0)</f>
        <v>26198</v>
      </c>
      <c r="AN93" t="str">
        <f>VLOOKUP($AG93,'【日バ】登録確認リスト (2)'!$M:$AD,AN$2,0)</f>
        <v>177-0044</v>
      </c>
      <c r="AO93">
        <v>13</v>
      </c>
      <c r="AP93" t="str">
        <f>VLOOKUP($AG93,'【日バ】登録確認リスト (2)'!$M:$AD,AP$2,0)</f>
        <v>練馬区上石神井2-1-3-303</v>
      </c>
      <c r="AQ93">
        <f>VLOOKUP($AG93,'【日バ】登録確認リスト (2)'!$M:$AD,AQ$2,0)</f>
        <v>0</v>
      </c>
      <c r="AR93">
        <f>VLOOKUP($AG93,'【日バ】登録確認リスト (2)'!$M:$AD,AR$2,0)</f>
        <v>0</v>
      </c>
      <c r="AS93">
        <f>VLOOKUP($AG93,'【日バ】登録確認リスト (2)'!$M:$AD,AS$2,0)</f>
        <v>0</v>
      </c>
      <c r="AT93">
        <f>VLOOKUP($AG93,'【日バ】登録確認リスト (2)'!$M:$AD,AT$2,0)</f>
        <v>0</v>
      </c>
      <c r="AU93">
        <f>VLOOKUP($AG93,'【日バ】登録確認リスト (2)'!$M:$AD,AU$2,0)</f>
        <v>3</v>
      </c>
      <c r="AV93" t="str">
        <f>VLOOKUP($AG93,'【日バ】登録確認リスト (2)'!$M:$AD,AV$2,0)</f>
        <v>３級</v>
      </c>
      <c r="AW93" t="str">
        <f>VLOOKUP($AG93,'【日バ】登録確認リスト (2)'!$M:$AD,AW$2,0)</f>
        <v>00192668</v>
      </c>
      <c r="AX93" s="4">
        <f>VLOOKUP($AG93,'【日バ】登録確認リスト (2)'!$M:$AD,AX$2,0)</f>
        <v>43921</v>
      </c>
      <c r="AY93" t="b">
        <f t="shared" si="20"/>
        <v>1</v>
      </c>
      <c r="AZ93" t="b">
        <f t="shared" si="21"/>
        <v>1</v>
      </c>
      <c r="BA93" t="b">
        <f t="shared" si="22"/>
        <v>1</v>
      </c>
      <c r="BB93" t="b">
        <f t="shared" si="23"/>
        <v>1</v>
      </c>
      <c r="BC93" t="b">
        <f t="shared" si="24"/>
        <v>1</v>
      </c>
      <c r="BD93" t="b">
        <f t="shared" si="25"/>
        <v>1</v>
      </c>
      <c r="BE93" t="b">
        <f t="shared" si="26"/>
        <v>1</v>
      </c>
      <c r="BF93" t="b">
        <f t="shared" si="27"/>
        <v>1</v>
      </c>
      <c r="BG93" t="b">
        <f t="shared" si="28"/>
        <v>1</v>
      </c>
      <c r="BH93" t="b">
        <f t="shared" si="29"/>
        <v>0</v>
      </c>
      <c r="BI93" t="b">
        <f t="shared" si="30"/>
        <v>0</v>
      </c>
      <c r="BJ93" t="b">
        <f t="shared" si="31"/>
        <v>0</v>
      </c>
      <c r="BK93" t="b">
        <f t="shared" si="32"/>
        <v>0</v>
      </c>
      <c r="BL93" t="b">
        <f t="shared" si="33"/>
        <v>1</v>
      </c>
      <c r="BM93" t="b">
        <f t="shared" si="34"/>
        <v>1</v>
      </c>
      <c r="BN93" t="b">
        <f t="shared" si="35"/>
        <v>0</v>
      </c>
      <c r="BO93" t="b">
        <f t="shared" si="36"/>
        <v>1</v>
      </c>
    </row>
    <row r="94" spans="1:67">
      <c r="A94" s="5">
        <v>1</v>
      </c>
      <c r="B94" s="5" t="s">
        <v>34</v>
      </c>
      <c r="C94" s="5">
        <v>110</v>
      </c>
      <c r="D94" s="5" t="s">
        <v>35</v>
      </c>
      <c r="E94" s="5">
        <v>587</v>
      </c>
      <c r="F94" s="5" t="s">
        <v>447</v>
      </c>
      <c r="G94" s="6">
        <v>16277</v>
      </c>
      <c r="H94" s="5" t="s">
        <v>447</v>
      </c>
      <c r="J94" s="5">
        <v>20</v>
      </c>
      <c r="K94" s="9">
        <v>42825</v>
      </c>
      <c r="L94" s="9">
        <v>42551</v>
      </c>
      <c r="M94" s="5">
        <v>192669</v>
      </c>
      <c r="N94" t="s">
        <v>315</v>
      </c>
      <c r="O94" t="s">
        <v>672</v>
      </c>
      <c r="P94" t="s">
        <v>232</v>
      </c>
      <c r="Q94" t="s">
        <v>673</v>
      </c>
      <c r="R94" s="2" t="s">
        <v>39</v>
      </c>
      <c r="S94" s="4">
        <v>17021</v>
      </c>
      <c r="T94" s="2" t="s">
        <v>364</v>
      </c>
      <c r="U94" s="2">
        <v>13</v>
      </c>
      <c r="V94" t="s">
        <v>674</v>
      </c>
      <c r="AA94" s="2">
        <v>4</v>
      </c>
      <c r="AG94" t="str">
        <f t="shared" si="19"/>
        <v>00192669</v>
      </c>
      <c r="AH94" t="str">
        <f>VLOOKUP($AG94,'【日バ】登録確認リスト (2)'!$M:$AD,AH$2,0)</f>
        <v>浅野</v>
      </c>
      <c r="AI94" t="str">
        <f>VLOOKUP($AG94,'【日バ】登録確認リスト (2)'!$M:$AD,AI$2,0)</f>
        <v>玉吉</v>
      </c>
      <c r="AJ94" t="str">
        <f>VLOOKUP($AG94,'【日バ】登録確認リスト (2)'!$M:$AD,AJ$2,0)</f>
        <v>アサノ</v>
      </c>
      <c r="AK94" t="str">
        <f>VLOOKUP($AG94,'【日バ】登録確認リスト (2)'!$M:$AD,AK$2,0)</f>
        <v>タマキチ</v>
      </c>
      <c r="AL94" t="str">
        <f>VLOOKUP($AG94,'【日バ】登録確認リスト (2)'!$M:$AD,AL$2,0)</f>
        <v>男性</v>
      </c>
      <c r="AM94" s="4">
        <f>VLOOKUP($AG94,'【日バ】登録確認リスト (2)'!$M:$AD,AM$2,0)</f>
        <v>17021</v>
      </c>
      <c r="AN94" t="str">
        <f>VLOOKUP($AG94,'【日バ】登録確認リスト (2)'!$M:$AD,AN$2,0)</f>
        <v>178-0064</v>
      </c>
      <c r="AO94">
        <v>13</v>
      </c>
      <c r="AP94" t="str">
        <f>VLOOKUP($AG94,'【日バ】登録確認リスト (2)'!$M:$AD,AP$2,0)</f>
        <v>練馬区南大泉3-30-23</v>
      </c>
      <c r="AQ94">
        <f>VLOOKUP($AG94,'【日バ】登録確認リスト (2)'!$M:$AD,AQ$2,0)</f>
        <v>0</v>
      </c>
      <c r="AR94">
        <f>VLOOKUP($AG94,'【日バ】登録確認リスト (2)'!$M:$AD,AR$2,0)</f>
        <v>0</v>
      </c>
      <c r="AS94">
        <f>VLOOKUP($AG94,'【日バ】登録確認リスト (2)'!$M:$AD,AS$2,0)</f>
        <v>0</v>
      </c>
      <c r="AT94">
        <f>VLOOKUP($AG94,'【日バ】登録確認リスト (2)'!$M:$AD,AT$2,0)</f>
        <v>0</v>
      </c>
      <c r="AU94">
        <f>VLOOKUP($AG94,'【日バ】登録確認リスト (2)'!$M:$AD,AU$2,0)</f>
        <v>0</v>
      </c>
      <c r="AV94">
        <f>VLOOKUP($AG94,'【日バ】登録確認リスト (2)'!$M:$AD,AV$2,0)</f>
        <v>0</v>
      </c>
      <c r="AW94">
        <f>VLOOKUP($AG94,'【日バ】登録確認リスト (2)'!$M:$AD,AW$2,0)</f>
        <v>0</v>
      </c>
      <c r="AX94" s="4">
        <f>VLOOKUP($AG94,'【日バ】登録確認リスト (2)'!$M:$AD,AX$2,0)</f>
        <v>0</v>
      </c>
      <c r="AY94" t="b">
        <f t="shared" si="20"/>
        <v>1</v>
      </c>
      <c r="AZ94" t="b">
        <f t="shared" si="21"/>
        <v>1</v>
      </c>
      <c r="BA94" t="b">
        <f t="shared" si="22"/>
        <v>1</v>
      </c>
      <c r="BB94" t="b">
        <f t="shared" si="23"/>
        <v>1</v>
      </c>
      <c r="BC94" t="b">
        <f t="shared" si="24"/>
        <v>1</v>
      </c>
      <c r="BD94" t="b">
        <f t="shared" si="25"/>
        <v>1</v>
      </c>
      <c r="BE94" t="b">
        <f t="shared" si="26"/>
        <v>1</v>
      </c>
      <c r="BF94" t="b">
        <f t="shared" si="27"/>
        <v>1</v>
      </c>
      <c r="BG94" t="b">
        <f t="shared" si="28"/>
        <v>1</v>
      </c>
      <c r="BH94" t="b">
        <f t="shared" si="29"/>
        <v>0</v>
      </c>
      <c r="BI94" t="b">
        <f t="shared" si="30"/>
        <v>0</v>
      </c>
      <c r="BJ94" t="b">
        <f t="shared" si="31"/>
        <v>0</v>
      </c>
      <c r="BK94" t="b">
        <f t="shared" si="32"/>
        <v>0</v>
      </c>
      <c r="BL94" t="b">
        <f t="shared" si="33"/>
        <v>0</v>
      </c>
      <c r="BM94" t="b">
        <f t="shared" si="34"/>
        <v>0</v>
      </c>
      <c r="BN94" t="b">
        <f t="shared" si="35"/>
        <v>0</v>
      </c>
      <c r="BO94" t="b">
        <f t="shared" si="36"/>
        <v>0</v>
      </c>
    </row>
    <row r="95" spans="1:67">
      <c r="A95" s="5">
        <v>1</v>
      </c>
      <c r="B95" s="5" t="s">
        <v>34</v>
      </c>
      <c r="C95" s="5">
        <v>110</v>
      </c>
      <c r="D95" s="5" t="s">
        <v>35</v>
      </c>
      <c r="E95" s="5">
        <v>587</v>
      </c>
      <c r="F95" s="5" t="s">
        <v>447</v>
      </c>
      <c r="G95" s="6">
        <v>16277</v>
      </c>
      <c r="H95" s="5" t="s">
        <v>447</v>
      </c>
      <c r="J95" s="5">
        <v>20</v>
      </c>
      <c r="K95" s="9">
        <v>42825</v>
      </c>
      <c r="L95" s="9">
        <v>42551</v>
      </c>
      <c r="M95" s="5">
        <v>192670</v>
      </c>
      <c r="N95" t="s">
        <v>213</v>
      </c>
      <c r="O95" t="s">
        <v>675</v>
      </c>
      <c r="P95" t="s">
        <v>214</v>
      </c>
      <c r="Q95" t="s">
        <v>257</v>
      </c>
      <c r="R95" s="2" t="s">
        <v>39</v>
      </c>
      <c r="S95" s="4">
        <v>22980</v>
      </c>
      <c r="T95" s="2" t="s">
        <v>478</v>
      </c>
      <c r="U95" s="2">
        <v>13</v>
      </c>
      <c r="V95" t="s">
        <v>676</v>
      </c>
      <c r="AA95" s="2">
        <v>4</v>
      </c>
      <c r="AG95" t="str">
        <f t="shared" si="19"/>
        <v>00192670</v>
      </c>
      <c r="AH95" t="str">
        <f>VLOOKUP($AG95,'【日バ】登録確認リスト (2)'!$M:$AD,AH$2,0)</f>
        <v>山崎</v>
      </c>
      <c r="AI95" t="str">
        <f>VLOOKUP($AG95,'【日バ】登録確認リスト (2)'!$M:$AD,AI$2,0)</f>
        <v>潤</v>
      </c>
      <c r="AJ95" t="str">
        <f>VLOOKUP($AG95,'【日バ】登録確認リスト (2)'!$M:$AD,AJ$2,0)</f>
        <v>ヤマザキ</v>
      </c>
      <c r="AK95" t="str">
        <f>VLOOKUP($AG95,'【日バ】登録確認リスト (2)'!$M:$AD,AK$2,0)</f>
        <v>ジュン</v>
      </c>
      <c r="AL95" t="str">
        <f>VLOOKUP($AG95,'【日バ】登録確認リスト (2)'!$M:$AD,AL$2,0)</f>
        <v>男性</v>
      </c>
      <c r="AM95" s="4">
        <f>VLOOKUP($AG95,'【日バ】登録確認リスト (2)'!$M:$AD,AM$2,0)</f>
        <v>22980</v>
      </c>
      <c r="AN95" t="str">
        <f>VLOOKUP($AG95,'【日バ】登録確認リスト (2)'!$M:$AD,AN$2,0)</f>
        <v>335-0026</v>
      </c>
      <c r="AO95">
        <v>11</v>
      </c>
      <c r="AP95" t="str">
        <f>VLOOKUP($AG95,'【日バ】登録確認リスト (2)'!$M:$AD,AP$2,0)</f>
        <v>埼玉県戸田市新曽南3-26-1-1122</v>
      </c>
      <c r="AQ95">
        <f>VLOOKUP($AG95,'【日バ】登録確認リスト (2)'!$M:$AD,AQ$2,0)</f>
        <v>0</v>
      </c>
      <c r="AR95">
        <f>VLOOKUP($AG95,'【日バ】登録確認リスト (2)'!$M:$AD,AR$2,0)</f>
        <v>0</v>
      </c>
      <c r="AS95">
        <f>VLOOKUP($AG95,'【日バ】登録確認リスト (2)'!$M:$AD,AS$2,0)</f>
        <v>0</v>
      </c>
      <c r="AT95">
        <f>VLOOKUP($AG95,'【日バ】登録確認リスト (2)'!$M:$AD,AT$2,0)</f>
        <v>0</v>
      </c>
      <c r="AU95">
        <f>VLOOKUP($AG95,'【日バ】登録確認リスト (2)'!$M:$AD,AU$2,0)</f>
        <v>3</v>
      </c>
      <c r="AV95" t="str">
        <f>VLOOKUP($AG95,'【日バ】登録確認リスト (2)'!$M:$AD,AV$2,0)</f>
        <v>３級</v>
      </c>
      <c r="AW95" t="str">
        <f>VLOOKUP($AG95,'【日バ】登録確認リスト (2)'!$M:$AD,AW$2,0)</f>
        <v>00192670</v>
      </c>
      <c r="AX95" s="4">
        <f>VLOOKUP($AG95,'【日バ】登録確認リスト (2)'!$M:$AD,AX$2,0)</f>
        <v>43555</v>
      </c>
      <c r="AY95" t="b">
        <f t="shared" si="20"/>
        <v>1</v>
      </c>
      <c r="AZ95" t="b">
        <f t="shared" si="21"/>
        <v>1</v>
      </c>
      <c r="BA95" t="b">
        <f t="shared" si="22"/>
        <v>1</v>
      </c>
      <c r="BB95" t="b">
        <f t="shared" si="23"/>
        <v>1</v>
      </c>
      <c r="BC95" t="b">
        <f t="shared" si="24"/>
        <v>1</v>
      </c>
      <c r="BD95" t="b">
        <f t="shared" si="25"/>
        <v>1</v>
      </c>
      <c r="BE95" t="b">
        <f t="shared" si="26"/>
        <v>0</v>
      </c>
      <c r="BF95" t="b">
        <f t="shared" si="27"/>
        <v>0</v>
      </c>
      <c r="BG95" t="b">
        <f t="shared" si="28"/>
        <v>0</v>
      </c>
      <c r="BH95" t="b">
        <f t="shared" si="29"/>
        <v>0</v>
      </c>
      <c r="BI95" t="b">
        <f t="shared" si="30"/>
        <v>0</v>
      </c>
      <c r="BJ95" t="b">
        <f t="shared" si="31"/>
        <v>0</v>
      </c>
      <c r="BK95" t="b">
        <f t="shared" si="32"/>
        <v>0</v>
      </c>
      <c r="BL95" t="b">
        <f t="shared" si="33"/>
        <v>0</v>
      </c>
      <c r="BM95" t="b">
        <f t="shared" si="34"/>
        <v>0</v>
      </c>
      <c r="BN95" t="b">
        <f t="shared" si="35"/>
        <v>0</v>
      </c>
      <c r="BO95" t="b">
        <f t="shared" si="36"/>
        <v>0</v>
      </c>
    </row>
    <row r="96" spans="1:67">
      <c r="A96" s="5">
        <v>1</v>
      </c>
      <c r="B96" s="5" t="s">
        <v>34</v>
      </c>
      <c r="C96" s="5">
        <v>110</v>
      </c>
      <c r="D96" s="5" t="s">
        <v>35</v>
      </c>
      <c r="E96" s="5">
        <v>587</v>
      </c>
      <c r="F96" s="5" t="s">
        <v>447</v>
      </c>
      <c r="G96" s="6">
        <v>16277</v>
      </c>
      <c r="H96" s="5" t="s">
        <v>447</v>
      </c>
      <c r="J96" s="5">
        <v>20</v>
      </c>
      <c r="K96" s="9">
        <v>42825</v>
      </c>
      <c r="L96" s="9">
        <v>42551</v>
      </c>
      <c r="M96" s="5">
        <v>192672</v>
      </c>
      <c r="N96" t="s">
        <v>333</v>
      </c>
      <c r="O96" t="s">
        <v>677</v>
      </c>
      <c r="P96" t="s">
        <v>334</v>
      </c>
      <c r="Q96" t="s">
        <v>406</v>
      </c>
      <c r="R96" s="2" t="s">
        <v>39</v>
      </c>
      <c r="S96" s="4">
        <v>25682</v>
      </c>
      <c r="T96" s="2" t="s">
        <v>398</v>
      </c>
      <c r="U96" s="2">
        <v>13</v>
      </c>
      <c r="V96" t="s">
        <v>678</v>
      </c>
      <c r="AA96" s="2">
        <v>3</v>
      </c>
      <c r="AB96" s="2" t="s">
        <v>45</v>
      </c>
      <c r="AC96" s="18">
        <v>2630055885</v>
      </c>
      <c r="AD96" s="4">
        <v>42825</v>
      </c>
      <c r="AG96" t="str">
        <f t="shared" si="19"/>
        <v>00192672</v>
      </c>
      <c r="AH96" t="str">
        <f>VLOOKUP($AG96,'【日バ】登録確認リスト (2)'!$M:$AD,AH$2,0)</f>
        <v>岩瀬</v>
      </c>
      <c r="AI96" t="str">
        <f>VLOOKUP($AG96,'【日バ】登録確認リスト (2)'!$M:$AD,AI$2,0)</f>
        <v>良治</v>
      </c>
      <c r="AJ96" t="str">
        <f>VLOOKUP($AG96,'【日バ】登録確認リスト (2)'!$M:$AD,AJ$2,0)</f>
        <v>イワセ</v>
      </c>
      <c r="AK96" t="str">
        <f>VLOOKUP($AG96,'【日バ】登録確認リスト (2)'!$M:$AD,AK$2,0)</f>
        <v>ヨシハル</v>
      </c>
      <c r="AL96" t="str">
        <f>VLOOKUP($AG96,'【日バ】登録確認リスト (2)'!$M:$AD,AL$2,0)</f>
        <v>男性</v>
      </c>
      <c r="AM96" s="4">
        <f>VLOOKUP($AG96,'【日バ】登録確認リスト (2)'!$M:$AD,AM$2,0)</f>
        <v>25682</v>
      </c>
      <c r="AN96" t="str">
        <f>VLOOKUP($AG96,'【日バ】登録確認リスト (2)'!$M:$AD,AN$2,0)</f>
        <v>173-0003</v>
      </c>
      <c r="AO96">
        <v>13</v>
      </c>
      <c r="AP96" t="str">
        <f>VLOOKUP($AG96,'【日バ】登録確認リスト (2)'!$M:$AD,AP$2,0)</f>
        <v>板橋区加賀2-7-1-703</v>
      </c>
      <c r="AQ96">
        <f>VLOOKUP($AG96,'【日バ】登録確認リスト (2)'!$M:$AD,AQ$2,0)</f>
        <v>0</v>
      </c>
      <c r="AR96">
        <f>VLOOKUP($AG96,'【日バ】登録確認リスト (2)'!$M:$AD,AR$2,0)</f>
        <v>0</v>
      </c>
      <c r="AS96">
        <f>VLOOKUP($AG96,'【日バ】登録確認リスト (2)'!$M:$AD,AS$2,0)</f>
        <v>0</v>
      </c>
      <c r="AT96">
        <f>VLOOKUP($AG96,'【日バ】登録確認リスト (2)'!$M:$AD,AT$2,0)</f>
        <v>0</v>
      </c>
      <c r="AU96">
        <f>VLOOKUP($AG96,'【日バ】登録確認リスト (2)'!$M:$AD,AU$2,0)</f>
        <v>0</v>
      </c>
      <c r="AV96">
        <f>VLOOKUP($AG96,'【日バ】登録確認リスト (2)'!$M:$AD,AV$2,0)</f>
        <v>0</v>
      </c>
      <c r="AW96">
        <f>VLOOKUP($AG96,'【日バ】登録確認リスト (2)'!$M:$AD,AW$2,0)</f>
        <v>0</v>
      </c>
      <c r="AX96" s="4">
        <f>VLOOKUP($AG96,'【日バ】登録確認リスト (2)'!$M:$AD,AX$2,0)</f>
        <v>0</v>
      </c>
      <c r="AY96" t="b">
        <f t="shared" si="20"/>
        <v>1</v>
      </c>
      <c r="AZ96" t="b">
        <f t="shared" si="21"/>
        <v>1</v>
      </c>
      <c r="BA96" t="b">
        <f t="shared" si="22"/>
        <v>1</v>
      </c>
      <c r="BB96" t="b">
        <f t="shared" si="23"/>
        <v>1</v>
      </c>
      <c r="BC96" t="b">
        <f t="shared" si="24"/>
        <v>1</v>
      </c>
      <c r="BD96" t="b">
        <f t="shared" si="25"/>
        <v>1</v>
      </c>
      <c r="BE96" t="b">
        <f t="shared" si="26"/>
        <v>1</v>
      </c>
      <c r="BF96" t="b">
        <f t="shared" si="27"/>
        <v>1</v>
      </c>
      <c r="BG96" t="b">
        <f t="shared" si="28"/>
        <v>1</v>
      </c>
      <c r="BH96" t="b">
        <f t="shared" si="29"/>
        <v>0</v>
      </c>
      <c r="BI96" t="b">
        <f t="shared" si="30"/>
        <v>0</v>
      </c>
      <c r="BJ96" t="b">
        <f t="shared" si="31"/>
        <v>0</v>
      </c>
      <c r="BK96" t="b">
        <f t="shared" si="32"/>
        <v>0</v>
      </c>
      <c r="BL96" t="b">
        <f t="shared" si="33"/>
        <v>0</v>
      </c>
      <c r="BM96" t="b">
        <f t="shared" si="34"/>
        <v>0</v>
      </c>
      <c r="BN96" t="b">
        <f t="shared" si="35"/>
        <v>0</v>
      </c>
      <c r="BO96" t="b">
        <f t="shared" si="36"/>
        <v>0</v>
      </c>
    </row>
    <row r="97" spans="1:67">
      <c r="A97" s="5">
        <v>1</v>
      </c>
      <c r="B97" s="5" t="s">
        <v>34</v>
      </c>
      <c r="C97" s="5">
        <v>110</v>
      </c>
      <c r="D97" s="5" t="s">
        <v>35</v>
      </c>
      <c r="E97" s="5">
        <v>587</v>
      </c>
      <c r="F97" s="5" t="s">
        <v>447</v>
      </c>
      <c r="G97" s="6">
        <v>16277</v>
      </c>
      <c r="H97" s="5" t="s">
        <v>447</v>
      </c>
      <c r="J97" s="5">
        <v>20</v>
      </c>
      <c r="K97" s="9">
        <v>42825</v>
      </c>
      <c r="L97" s="9">
        <v>42551</v>
      </c>
      <c r="M97" s="5">
        <v>192675</v>
      </c>
      <c r="N97" t="s">
        <v>237</v>
      </c>
      <c r="O97" t="s">
        <v>287</v>
      </c>
      <c r="P97" t="s">
        <v>238</v>
      </c>
      <c r="Q97" t="s">
        <v>680</v>
      </c>
      <c r="R97" s="2" t="s">
        <v>39</v>
      </c>
      <c r="S97" s="4">
        <v>27407</v>
      </c>
      <c r="T97" s="2" t="s">
        <v>364</v>
      </c>
      <c r="U97" s="2">
        <v>13</v>
      </c>
      <c r="V97" t="s">
        <v>681</v>
      </c>
      <c r="AA97" s="2">
        <v>3</v>
      </c>
      <c r="AB97" s="2" t="s">
        <v>45</v>
      </c>
      <c r="AC97" s="18">
        <v>2630055883</v>
      </c>
      <c r="AD97" s="4">
        <v>43921</v>
      </c>
      <c r="AG97" t="str">
        <f t="shared" si="19"/>
        <v>00192675</v>
      </c>
      <c r="AH97" t="str">
        <f>VLOOKUP($AG97,'【日バ】登録確認リスト (2)'!$M:$AD,AH$2,0)</f>
        <v>佐伯</v>
      </c>
      <c r="AI97" t="str">
        <f>VLOOKUP($AG97,'【日バ】登録確認リスト (2)'!$M:$AD,AI$2,0)</f>
        <v>大</v>
      </c>
      <c r="AJ97" t="str">
        <f>VLOOKUP($AG97,'【日バ】登録確認リスト (2)'!$M:$AD,AJ$2,0)</f>
        <v>サエキ</v>
      </c>
      <c r="AK97" t="str">
        <f>VLOOKUP($AG97,'【日バ】登録確認リスト (2)'!$M:$AD,AK$2,0)</f>
        <v>ダイ</v>
      </c>
      <c r="AL97" t="str">
        <f>VLOOKUP($AG97,'【日バ】登録確認リスト (2)'!$M:$AD,AL$2,0)</f>
        <v>男性</v>
      </c>
      <c r="AM97" s="4">
        <f>VLOOKUP($AG97,'【日バ】登録確認リスト (2)'!$M:$AD,AM$2,0)</f>
        <v>27407</v>
      </c>
      <c r="AN97" t="str">
        <f>VLOOKUP($AG97,'【日バ】登録確認リスト (2)'!$M:$AD,AN$2,0)</f>
        <v>178-0064</v>
      </c>
      <c r="AO97">
        <v>13</v>
      </c>
      <c r="AP97" t="str">
        <f>VLOOKUP($AG97,'【日バ】登録確認リスト (2)'!$M:$AD,AP$2,0)</f>
        <v>練馬区南大泉6-10-28</v>
      </c>
      <c r="AQ97">
        <f>VLOOKUP($AG97,'【日バ】登録確認リスト (2)'!$M:$AD,AQ$2,0)</f>
        <v>0</v>
      </c>
      <c r="AR97">
        <f>VLOOKUP($AG97,'【日バ】登録確認リスト (2)'!$M:$AD,AR$2,0)</f>
        <v>0</v>
      </c>
      <c r="AS97">
        <f>VLOOKUP($AG97,'【日バ】登録確認リスト (2)'!$M:$AD,AS$2,0)</f>
        <v>0</v>
      </c>
      <c r="AT97">
        <f>VLOOKUP($AG97,'【日バ】登録確認リスト (2)'!$M:$AD,AT$2,0)</f>
        <v>0</v>
      </c>
      <c r="AU97">
        <f>VLOOKUP($AG97,'【日バ】登録確認リスト (2)'!$M:$AD,AU$2,0)</f>
        <v>3</v>
      </c>
      <c r="AV97" t="str">
        <f>VLOOKUP($AG97,'【日バ】登録確認リスト (2)'!$M:$AD,AV$2,0)</f>
        <v>３級</v>
      </c>
      <c r="AW97" t="str">
        <f>VLOOKUP($AG97,'【日バ】登録確認リスト (2)'!$M:$AD,AW$2,0)</f>
        <v>00192675</v>
      </c>
      <c r="AX97" s="4">
        <f>VLOOKUP($AG97,'【日バ】登録確認リスト (2)'!$M:$AD,AX$2,0)</f>
        <v>43921</v>
      </c>
      <c r="AY97" t="b">
        <f t="shared" si="20"/>
        <v>1</v>
      </c>
      <c r="AZ97" t="b">
        <f t="shared" si="21"/>
        <v>1</v>
      </c>
      <c r="BA97" t="b">
        <f t="shared" si="22"/>
        <v>1</v>
      </c>
      <c r="BB97" t="b">
        <f t="shared" si="23"/>
        <v>1</v>
      </c>
      <c r="BC97" t="b">
        <f t="shared" si="24"/>
        <v>1</v>
      </c>
      <c r="BD97" t="b">
        <f t="shared" si="25"/>
        <v>1</v>
      </c>
      <c r="BE97" t="b">
        <f t="shared" si="26"/>
        <v>1</v>
      </c>
      <c r="BF97" t="b">
        <f t="shared" si="27"/>
        <v>1</v>
      </c>
      <c r="BG97" t="b">
        <f t="shared" si="28"/>
        <v>1</v>
      </c>
      <c r="BH97" t="b">
        <f t="shared" si="29"/>
        <v>0</v>
      </c>
      <c r="BI97" t="b">
        <f t="shared" si="30"/>
        <v>0</v>
      </c>
      <c r="BJ97" t="b">
        <f t="shared" si="31"/>
        <v>0</v>
      </c>
      <c r="BK97" t="b">
        <f t="shared" si="32"/>
        <v>0</v>
      </c>
      <c r="BL97" t="b">
        <f t="shared" si="33"/>
        <v>1</v>
      </c>
      <c r="BM97" t="b">
        <f t="shared" si="34"/>
        <v>1</v>
      </c>
      <c r="BN97" t="b">
        <f t="shared" si="35"/>
        <v>0</v>
      </c>
      <c r="BO97" t="b">
        <f t="shared" si="36"/>
        <v>1</v>
      </c>
    </row>
    <row r="98" spans="1:67">
      <c r="A98" s="5">
        <v>1</v>
      </c>
      <c r="B98" s="5" t="s">
        <v>34</v>
      </c>
      <c r="C98" s="5">
        <v>110</v>
      </c>
      <c r="D98" s="5" t="s">
        <v>35</v>
      </c>
      <c r="E98" s="5">
        <v>587</v>
      </c>
      <c r="F98" s="5" t="s">
        <v>447</v>
      </c>
      <c r="G98" s="6">
        <v>16277</v>
      </c>
      <c r="H98" s="5" t="s">
        <v>447</v>
      </c>
      <c r="J98" s="5">
        <v>20</v>
      </c>
      <c r="K98" s="9">
        <v>42825</v>
      </c>
      <c r="L98" s="9">
        <v>42551</v>
      </c>
      <c r="M98" s="5">
        <v>192678</v>
      </c>
      <c r="N98" t="s">
        <v>416</v>
      </c>
      <c r="O98" t="s">
        <v>682</v>
      </c>
      <c r="P98" t="s">
        <v>417</v>
      </c>
      <c r="Q98" t="s">
        <v>348</v>
      </c>
      <c r="R98" s="2" t="s">
        <v>36</v>
      </c>
      <c r="S98" s="4">
        <v>27138</v>
      </c>
      <c r="T98" s="2" t="s">
        <v>495</v>
      </c>
      <c r="U98" s="2">
        <v>13</v>
      </c>
      <c r="V98" t="s">
        <v>683</v>
      </c>
      <c r="AA98" s="2">
        <v>3</v>
      </c>
      <c r="AB98" s="2" t="s">
        <v>45</v>
      </c>
      <c r="AD98" s="4">
        <v>43555</v>
      </c>
      <c r="AG98" t="str">
        <f t="shared" si="19"/>
        <v>00192678</v>
      </c>
      <c r="AH98" t="str">
        <f>VLOOKUP($AG98,'【日バ】登録確認リスト (2)'!$M:$AD,AH$2,0)</f>
        <v>根岸</v>
      </c>
      <c r="AI98" t="str">
        <f>VLOOKUP($AG98,'【日バ】登録確認リスト (2)'!$M:$AD,AI$2,0)</f>
        <v>三智子</v>
      </c>
      <c r="AJ98" t="str">
        <f>VLOOKUP($AG98,'【日バ】登録確認リスト (2)'!$M:$AD,AJ$2,0)</f>
        <v>ネギシ</v>
      </c>
      <c r="AK98" t="str">
        <f>VLOOKUP($AG98,'【日バ】登録確認リスト (2)'!$M:$AD,AK$2,0)</f>
        <v>ミチコ</v>
      </c>
      <c r="AL98" t="str">
        <f>VLOOKUP($AG98,'【日バ】登録確認リスト (2)'!$M:$AD,AL$2,0)</f>
        <v>女性</v>
      </c>
      <c r="AM98" s="4">
        <f>VLOOKUP($AG98,'【日バ】登録確認リスト (2)'!$M:$AD,AM$2,0)</f>
        <v>27138</v>
      </c>
      <c r="AN98" t="str">
        <f>VLOOKUP($AG98,'【日バ】登録確認リスト (2)'!$M:$AD,AN$2,0)</f>
        <v>176-0013</v>
      </c>
      <c r="AO98">
        <v>13</v>
      </c>
      <c r="AP98" t="str">
        <f>VLOOKUP($AG98,'【日バ】登録確認リスト (2)'!$M:$AD,AP$2,0)</f>
        <v>練馬区豊玉中1-36-8</v>
      </c>
      <c r="AQ98">
        <f>VLOOKUP($AG98,'【日バ】登録確認リスト (2)'!$M:$AD,AQ$2,0)</f>
        <v>0</v>
      </c>
      <c r="AR98">
        <f>VLOOKUP($AG98,'【日バ】登録確認リスト (2)'!$M:$AD,AR$2,0)</f>
        <v>0</v>
      </c>
      <c r="AS98">
        <f>VLOOKUP($AG98,'【日バ】登録確認リスト (2)'!$M:$AD,AS$2,0)</f>
        <v>0</v>
      </c>
      <c r="AT98">
        <f>VLOOKUP($AG98,'【日バ】登録確認リスト (2)'!$M:$AD,AT$2,0)</f>
        <v>0</v>
      </c>
      <c r="AU98">
        <f>VLOOKUP($AG98,'【日バ】登録確認リスト (2)'!$M:$AD,AU$2,0)</f>
        <v>3</v>
      </c>
      <c r="AV98" t="str">
        <f>VLOOKUP($AG98,'【日バ】登録確認リスト (2)'!$M:$AD,AV$2,0)</f>
        <v>３級</v>
      </c>
      <c r="AW98" t="str">
        <f>VLOOKUP($AG98,'【日バ】登録確認リスト (2)'!$M:$AD,AW$2,0)</f>
        <v>00192678</v>
      </c>
      <c r="AX98" s="4">
        <f>VLOOKUP($AG98,'【日バ】登録確認リスト (2)'!$M:$AD,AX$2,0)</f>
        <v>43555</v>
      </c>
      <c r="AY98" t="b">
        <f t="shared" si="20"/>
        <v>1</v>
      </c>
      <c r="AZ98" t="b">
        <f t="shared" si="21"/>
        <v>1</v>
      </c>
      <c r="BA98" t="b">
        <f t="shared" si="22"/>
        <v>1</v>
      </c>
      <c r="BB98" t="b">
        <f t="shared" si="23"/>
        <v>1</v>
      </c>
      <c r="BC98" t="b">
        <f t="shared" si="24"/>
        <v>1</v>
      </c>
      <c r="BD98" t="b">
        <f t="shared" si="25"/>
        <v>1</v>
      </c>
      <c r="BE98" t="b">
        <f t="shared" si="26"/>
        <v>1</v>
      </c>
      <c r="BF98" t="b">
        <f t="shared" si="27"/>
        <v>1</v>
      </c>
      <c r="BG98" t="b">
        <f t="shared" si="28"/>
        <v>1</v>
      </c>
      <c r="BH98" t="b">
        <f t="shared" si="29"/>
        <v>0</v>
      </c>
      <c r="BI98" t="b">
        <f t="shared" si="30"/>
        <v>0</v>
      </c>
      <c r="BJ98" t="b">
        <f t="shared" si="31"/>
        <v>0</v>
      </c>
      <c r="BK98" t="b">
        <f t="shared" si="32"/>
        <v>0</v>
      </c>
      <c r="BL98" t="b">
        <f t="shared" si="33"/>
        <v>1</v>
      </c>
      <c r="BM98" t="b">
        <f t="shared" si="34"/>
        <v>1</v>
      </c>
      <c r="BN98" t="b">
        <f t="shared" si="35"/>
        <v>0</v>
      </c>
      <c r="BO98" t="b">
        <f t="shared" si="36"/>
        <v>1</v>
      </c>
    </row>
    <row r="99" spans="1:67">
      <c r="A99" s="5">
        <v>1</v>
      </c>
      <c r="B99" s="5" t="s">
        <v>34</v>
      </c>
      <c r="C99" s="5">
        <v>110</v>
      </c>
      <c r="D99" s="5" t="s">
        <v>35</v>
      </c>
      <c r="E99" s="5">
        <v>587</v>
      </c>
      <c r="F99" s="5" t="s">
        <v>447</v>
      </c>
      <c r="G99" s="6">
        <v>16277</v>
      </c>
      <c r="H99" s="5" t="s">
        <v>447</v>
      </c>
      <c r="J99" s="5">
        <v>20</v>
      </c>
      <c r="K99" s="9">
        <v>42825</v>
      </c>
      <c r="L99" s="9">
        <v>42551</v>
      </c>
      <c r="M99" s="5">
        <v>192679</v>
      </c>
      <c r="N99" t="s">
        <v>684</v>
      </c>
      <c r="O99" t="s">
        <v>685</v>
      </c>
      <c r="P99" t="s">
        <v>686</v>
      </c>
      <c r="Q99" t="s">
        <v>600</v>
      </c>
      <c r="R99" s="2" t="s">
        <v>36</v>
      </c>
      <c r="S99" s="4">
        <v>26801</v>
      </c>
      <c r="T99" s="2" t="s">
        <v>624</v>
      </c>
      <c r="U99" s="2">
        <v>13</v>
      </c>
      <c r="V99" t="s">
        <v>687</v>
      </c>
      <c r="AA99" s="2">
        <v>4</v>
      </c>
      <c r="AG99" t="str">
        <f t="shared" si="19"/>
        <v>00192679</v>
      </c>
      <c r="AH99" t="str">
        <f>VLOOKUP($AG99,'【日バ】登録確認リスト (2)'!$M:$AD,AH$2,0)</f>
        <v>隅田川</v>
      </c>
      <c r="AI99" t="str">
        <f>VLOOKUP($AG99,'【日バ】登録確認リスト (2)'!$M:$AD,AI$2,0)</f>
        <v>香苗</v>
      </c>
      <c r="AJ99" t="str">
        <f>VLOOKUP($AG99,'【日バ】登録確認リスト (2)'!$M:$AD,AJ$2,0)</f>
        <v>スミダガワ</v>
      </c>
      <c r="AK99" t="str">
        <f>VLOOKUP($AG99,'【日バ】登録確認リスト (2)'!$M:$AD,AK$2,0)</f>
        <v>カナエ</v>
      </c>
      <c r="AL99" t="str">
        <f>VLOOKUP($AG99,'【日バ】登録確認リスト (2)'!$M:$AD,AL$2,0)</f>
        <v>女性</v>
      </c>
      <c r="AM99" s="4">
        <f>VLOOKUP($AG99,'【日バ】登録確認リスト (2)'!$M:$AD,AM$2,0)</f>
        <v>26801</v>
      </c>
      <c r="AN99" t="str">
        <f>VLOOKUP($AG99,'【日バ】登録確認リスト (2)'!$M:$AD,AN$2,0)</f>
        <v>179-0074</v>
      </c>
      <c r="AO99">
        <v>13</v>
      </c>
      <c r="AP99" t="str">
        <f>VLOOKUP($AG99,'【日バ】登録確認リスト (2)'!$M:$AD,AP$2,0)</f>
        <v>練馬区春日町5-9-1-105</v>
      </c>
      <c r="AQ99">
        <f>VLOOKUP($AG99,'【日バ】登録確認リスト (2)'!$M:$AD,AQ$2,0)</f>
        <v>0</v>
      </c>
      <c r="AR99">
        <f>VLOOKUP($AG99,'【日バ】登録確認リスト (2)'!$M:$AD,AR$2,0)</f>
        <v>0</v>
      </c>
      <c r="AS99">
        <f>VLOOKUP($AG99,'【日バ】登録確認リスト (2)'!$M:$AD,AS$2,0)</f>
        <v>0</v>
      </c>
      <c r="AT99">
        <f>VLOOKUP($AG99,'【日バ】登録確認リスト (2)'!$M:$AD,AT$2,0)</f>
        <v>0</v>
      </c>
      <c r="AU99">
        <f>VLOOKUP($AG99,'【日バ】登録確認リスト (2)'!$M:$AD,AU$2,0)</f>
        <v>0</v>
      </c>
      <c r="AV99">
        <f>VLOOKUP($AG99,'【日バ】登録確認リスト (2)'!$M:$AD,AV$2,0)</f>
        <v>0</v>
      </c>
      <c r="AW99">
        <f>VLOOKUP($AG99,'【日バ】登録確認リスト (2)'!$M:$AD,AW$2,0)</f>
        <v>0</v>
      </c>
      <c r="AX99" s="4">
        <f>VLOOKUP($AG99,'【日バ】登録確認リスト (2)'!$M:$AD,AX$2,0)</f>
        <v>0</v>
      </c>
      <c r="AY99" t="b">
        <f t="shared" si="20"/>
        <v>1</v>
      </c>
      <c r="AZ99" t="b">
        <f t="shared" si="21"/>
        <v>1</v>
      </c>
      <c r="BA99" t="b">
        <f t="shared" si="22"/>
        <v>1</v>
      </c>
      <c r="BB99" t="b">
        <f t="shared" si="23"/>
        <v>1</v>
      </c>
      <c r="BC99" t="b">
        <f t="shared" si="24"/>
        <v>1</v>
      </c>
      <c r="BD99" t="b">
        <f t="shared" si="25"/>
        <v>1</v>
      </c>
      <c r="BE99" t="b">
        <f t="shared" si="26"/>
        <v>1</v>
      </c>
      <c r="BF99" t="b">
        <f t="shared" si="27"/>
        <v>1</v>
      </c>
      <c r="BG99" t="b">
        <f t="shared" si="28"/>
        <v>1</v>
      </c>
      <c r="BH99" t="b">
        <f t="shared" si="29"/>
        <v>0</v>
      </c>
      <c r="BI99" t="b">
        <f t="shared" si="30"/>
        <v>0</v>
      </c>
      <c r="BJ99" t="b">
        <f t="shared" si="31"/>
        <v>0</v>
      </c>
      <c r="BK99" t="b">
        <f t="shared" si="32"/>
        <v>0</v>
      </c>
      <c r="BL99" t="b">
        <f t="shared" si="33"/>
        <v>0</v>
      </c>
      <c r="BM99" t="b">
        <f t="shared" si="34"/>
        <v>0</v>
      </c>
      <c r="BN99" t="b">
        <f t="shared" si="35"/>
        <v>0</v>
      </c>
      <c r="BO99" t="b">
        <f t="shared" si="36"/>
        <v>0</v>
      </c>
    </row>
    <row r="100" spans="1:67">
      <c r="A100" s="5">
        <v>1</v>
      </c>
      <c r="B100" s="5" t="s">
        <v>34</v>
      </c>
      <c r="C100" s="5">
        <v>110</v>
      </c>
      <c r="D100" s="5" t="s">
        <v>35</v>
      </c>
      <c r="E100" s="5">
        <v>587</v>
      </c>
      <c r="F100" s="5" t="s">
        <v>447</v>
      </c>
      <c r="G100" s="6">
        <v>16277</v>
      </c>
      <c r="H100" s="5" t="s">
        <v>447</v>
      </c>
      <c r="J100" s="5">
        <v>20</v>
      </c>
      <c r="K100" s="9">
        <v>42825</v>
      </c>
      <c r="L100" s="9">
        <v>42551</v>
      </c>
      <c r="M100" s="5">
        <v>192683</v>
      </c>
      <c r="N100" t="s">
        <v>689</v>
      </c>
      <c r="O100" t="s">
        <v>328</v>
      </c>
      <c r="P100" t="s">
        <v>690</v>
      </c>
      <c r="Q100" t="s">
        <v>53</v>
      </c>
      <c r="R100" s="2" t="s">
        <v>36</v>
      </c>
      <c r="S100" s="4">
        <v>24738</v>
      </c>
      <c r="T100" s="2" t="s">
        <v>493</v>
      </c>
      <c r="U100" s="2">
        <v>13</v>
      </c>
      <c r="V100" t="s">
        <v>691</v>
      </c>
      <c r="AA100" s="2">
        <v>3</v>
      </c>
      <c r="AB100" s="2" t="s">
        <v>45</v>
      </c>
      <c r="AC100" s="18">
        <v>2630055884</v>
      </c>
      <c r="AD100" s="4">
        <v>43921</v>
      </c>
      <c r="AG100" t="str">
        <f t="shared" si="19"/>
        <v>00192683</v>
      </c>
      <c r="AH100" t="str">
        <f>VLOOKUP($AG100,'【日バ】登録確認リスト (2)'!$M:$AD,AH$2,0)</f>
        <v>桃井</v>
      </c>
      <c r="AI100" t="str">
        <f>VLOOKUP($AG100,'【日バ】登録確認リスト (2)'!$M:$AD,AI$2,0)</f>
        <v>祐子</v>
      </c>
      <c r="AJ100" t="str">
        <f>VLOOKUP($AG100,'【日バ】登録確認リスト (2)'!$M:$AD,AJ$2,0)</f>
        <v>モモイ</v>
      </c>
      <c r="AK100" t="str">
        <f>VLOOKUP($AG100,'【日バ】登録確認リスト (2)'!$M:$AD,AK$2,0)</f>
        <v>ユウコ</v>
      </c>
      <c r="AL100" t="str">
        <f>VLOOKUP($AG100,'【日バ】登録確認リスト (2)'!$M:$AD,AL$2,0)</f>
        <v>女性</v>
      </c>
      <c r="AM100" s="4">
        <f>VLOOKUP($AG100,'【日バ】登録確認リスト (2)'!$M:$AD,AM$2,0)</f>
        <v>24738</v>
      </c>
      <c r="AN100" t="str">
        <f>VLOOKUP($AG100,'【日バ】登録確認リスト (2)'!$M:$AD,AN$2,0)</f>
        <v>179-0084</v>
      </c>
      <c r="AO100">
        <v>13</v>
      </c>
      <c r="AP100" t="str">
        <f>VLOOKUP($AG100,'【日バ】登録確認リスト (2)'!$M:$AD,AP$2,0)</f>
        <v>練馬区氷川台3-34-4</v>
      </c>
      <c r="AQ100">
        <f>VLOOKUP($AG100,'【日バ】登録確認リスト (2)'!$M:$AD,AQ$2,0)</f>
        <v>0</v>
      </c>
      <c r="AR100">
        <f>VLOOKUP($AG100,'【日バ】登録確認リスト (2)'!$M:$AD,AR$2,0)</f>
        <v>0</v>
      </c>
      <c r="AS100">
        <f>VLOOKUP($AG100,'【日バ】登録確認リスト (2)'!$M:$AD,AS$2,0)</f>
        <v>0</v>
      </c>
      <c r="AT100">
        <f>VLOOKUP($AG100,'【日バ】登録確認リスト (2)'!$M:$AD,AT$2,0)</f>
        <v>0</v>
      </c>
      <c r="AU100">
        <f>VLOOKUP($AG100,'【日バ】登録確認リスト (2)'!$M:$AD,AU$2,0)</f>
        <v>3</v>
      </c>
      <c r="AV100" t="str">
        <f>VLOOKUP($AG100,'【日バ】登録確認リスト (2)'!$M:$AD,AV$2,0)</f>
        <v>３級</v>
      </c>
      <c r="AW100" t="str">
        <f>VLOOKUP($AG100,'【日バ】登録確認リスト (2)'!$M:$AD,AW$2,0)</f>
        <v>00192683</v>
      </c>
      <c r="AX100" s="4">
        <f>VLOOKUP($AG100,'【日バ】登録確認リスト (2)'!$M:$AD,AX$2,0)</f>
        <v>43921</v>
      </c>
      <c r="AY100" t="b">
        <f t="shared" si="20"/>
        <v>1</v>
      </c>
      <c r="AZ100" t="b">
        <f t="shared" si="21"/>
        <v>1</v>
      </c>
      <c r="BA100" t="b">
        <f t="shared" si="22"/>
        <v>1</v>
      </c>
      <c r="BB100" t="b">
        <f t="shared" si="23"/>
        <v>1</v>
      </c>
      <c r="BC100" t="b">
        <f t="shared" si="24"/>
        <v>1</v>
      </c>
      <c r="BD100" t="b">
        <f t="shared" si="25"/>
        <v>1</v>
      </c>
      <c r="BE100" t="b">
        <f t="shared" si="26"/>
        <v>1</v>
      </c>
      <c r="BF100" t="b">
        <f t="shared" si="27"/>
        <v>1</v>
      </c>
      <c r="BG100" t="b">
        <f t="shared" si="28"/>
        <v>1</v>
      </c>
      <c r="BH100" t="b">
        <f t="shared" si="29"/>
        <v>0</v>
      </c>
      <c r="BI100" t="b">
        <f t="shared" si="30"/>
        <v>0</v>
      </c>
      <c r="BJ100" t="b">
        <f t="shared" si="31"/>
        <v>0</v>
      </c>
      <c r="BK100" t="b">
        <f t="shared" si="32"/>
        <v>0</v>
      </c>
      <c r="BL100" t="b">
        <f t="shared" si="33"/>
        <v>1</v>
      </c>
      <c r="BM100" t="b">
        <f t="shared" si="34"/>
        <v>1</v>
      </c>
      <c r="BN100" t="b">
        <f t="shared" si="35"/>
        <v>0</v>
      </c>
      <c r="BO100" t="b">
        <f t="shared" si="36"/>
        <v>1</v>
      </c>
    </row>
    <row r="101" spans="1:67">
      <c r="A101" s="5">
        <v>1</v>
      </c>
      <c r="B101" s="5" t="s">
        <v>34</v>
      </c>
      <c r="C101" s="5">
        <v>110</v>
      </c>
      <c r="D101" s="5" t="s">
        <v>35</v>
      </c>
      <c r="E101" s="5">
        <v>587</v>
      </c>
      <c r="F101" s="5" t="s">
        <v>447</v>
      </c>
      <c r="G101" s="6">
        <v>16277</v>
      </c>
      <c r="H101" s="5" t="s">
        <v>447</v>
      </c>
      <c r="J101" s="5">
        <v>20</v>
      </c>
      <c r="K101" s="9">
        <v>42825</v>
      </c>
      <c r="L101" s="9">
        <v>42551</v>
      </c>
      <c r="M101" s="5">
        <v>192684</v>
      </c>
      <c r="N101" t="s">
        <v>279</v>
      </c>
      <c r="O101" t="s">
        <v>172</v>
      </c>
      <c r="P101" t="s">
        <v>280</v>
      </c>
      <c r="Q101" t="s">
        <v>173</v>
      </c>
      <c r="R101" s="2" t="s">
        <v>36</v>
      </c>
      <c r="S101" s="4">
        <v>21890</v>
      </c>
      <c r="T101" s="2" t="s">
        <v>545</v>
      </c>
      <c r="U101" s="2">
        <v>13</v>
      </c>
      <c r="V101" t="s">
        <v>692</v>
      </c>
      <c r="AA101" s="2">
        <v>3</v>
      </c>
      <c r="AB101" s="2" t="s">
        <v>45</v>
      </c>
      <c r="AC101" s="18">
        <v>2730068885</v>
      </c>
      <c r="AD101" s="4">
        <v>43190</v>
      </c>
      <c r="AG101" t="str">
        <f t="shared" si="19"/>
        <v>00192684</v>
      </c>
      <c r="AH101" t="str">
        <f>VLOOKUP($AG101,'【日バ】登録確認リスト (2)'!$M:$AD,AH$2,0)</f>
        <v>山下</v>
      </c>
      <c r="AI101" t="str">
        <f>VLOOKUP($AG101,'【日バ】登録確認リスト (2)'!$M:$AD,AI$2,0)</f>
        <v>恵美</v>
      </c>
      <c r="AJ101" t="str">
        <f>VLOOKUP($AG101,'【日バ】登録確認リスト (2)'!$M:$AD,AJ$2,0)</f>
        <v>ヤマシタ</v>
      </c>
      <c r="AK101" t="str">
        <f>VLOOKUP($AG101,'【日バ】登録確認リスト (2)'!$M:$AD,AK$2,0)</f>
        <v>エミ</v>
      </c>
      <c r="AL101" t="str">
        <f>VLOOKUP($AG101,'【日バ】登録確認リスト (2)'!$M:$AD,AL$2,0)</f>
        <v>女性</v>
      </c>
      <c r="AM101" s="4">
        <f>VLOOKUP($AG101,'【日バ】登録確認リスト (2)'!$M:$AD,AM$2,0)</f>
        <v>21890</v>
      </c>
      <c r="AN101" t="str">
        <f>VLOOKUP($AG101,'【日バ】登録確認リスト (2)'!$M:$AD,AN$2,0)</f>
        <v>177-0053</v>
      </c>
      <c r="AO101">
        <v>13</v>
      </c>
      <c r="AP101" t="str">
        <f>VLOOKUP($AG101,'【日バ】登録確認リスト (2)'!$M:$AD,AP$2,0)</f>
        <v>練馬区関町南4-18-2-107</v>
      </c>
      <c r="AQ101">
        <f>VLOOKUP($AG101,'【日バ】登録確認リスト (2)'!$M:$AD,AQ$2,0)</f>
        <v>0</v>
      </c>
      <c r="AR101">
        <f>VLOOKUP($AG101,'【日バ】登録確認リスト (2)'!$M:$AD,AR$2,0)</f>
        <v>0</v>
      </c>
      <c r="AS101">
        <f>VLOOKUP($AG101,'【日バ】登録確認リスト (2)'!$M:$AD,AS$2,0)</f>
        <v>0</v>
      </c>
      <c r="AT101">
        <f>VLOOKUP($AG101,'【日バ】登録確認リスト (2)'!$M:$AD,AT$2,0)</f>
        <v>0</v>
      </c>
      <c r="AU101">
        <f>VLOOKUP($AG101,'【日バ】登録確認リスト (2)'!$M:$AD,AU$2,0)</f>
        <v>3</v>
      </c>
      <c r="AV101" t="str">
        <f>VLOOKUP($AG101,'【日バ】登録確認リスト (2)'!$M:$AD,AV$2,0)</f>
        <v>３級</v>
      </c>
      <c r="AW101" t="str">
        <f>VLOOKUP($AG101,'【日バ】登録確認リスト (2)'!$M:$AD,AW$2,0)</f>
        <v>00192684</v>
      </c>
      <c r="AX101" s="4">
        <f>VLOOKUP($AG101,'【日バ】登録確認リスト (2)'!$M:$AD,AX$2,0)</f>
        <v>43190</v>
      </c>
      <c r="AY101" t="b">
        <f t="shared" si="20"/>
        <v>1</v>
      </c>
      <c r="AZ101" t="b">
        <f t="shared" si="21"/>
        <v>1</v>
      </c>
      <c r="BA101" t="b">
        <f t="shared" si="22"/>
        <v>1</v>
      </c>
      <c r="BB101" t="b">
        <f t="shared" si="23"/>
        <v>1</v>
      </c>
      <c r="BC101" t="b">
        <f t="shared" si="24"/>
        <v>1</v>
      </c>
      <c r="BD101" t="b">
        <f t="shared" si="25"/>
        <v>1</v>
      </c>
      <c r="BE101" t="b">
        <f t="shared" si="26"/>
        <v>1</v>
      </c>
      <c r="BF101" t="b">
        <f t="shared" si="27"/>
        <v>1</v>
      </c>
      <c r="BG101" t="b">
        <f t="shared" si="28"/>
        <v>1</v>
      </c>
      <c r="BH101" t="b">
        <f t="shared" si="29"/>
        <v>0</v>
      </c>
      <c r="BI101" t="b">
        <f t="shared" si="30"/>
        <v>0</v>
      </c>
      <c r="BJ101" t="b">
        <f t="shared" si="31"/>
        <v>0</v>
      </c>
      <c r="BK101" t="b">
        <f t="shared" si="32"/>
        <v>0</v>
      </c>
      <c r="BL101" t="b">
        <f t="shared" si="33"/>
        <v>1</v>
      </c>
      <c r="BM101" t="b">
        <f t="shared" si="34"/>
        <v>1</v>
      </c>
      <c r="BN101" t="b">
        <f t="shared" si="35"/>
        <v>0</v>
      </c>
      <c r="BO101" t="b">
        <f t="shared" si="36"/>
        <v>1</v>
      </c>
    </row>
    <row r="102" spans="1:67">
      <c r="A102" s="5">
        <v>1</v>
      </c>
      <c r="B102" s="5" t="s">
        <v>34</v>
      </c>
      <c r="C102" s="5">
        <v>110</v>
      </c>
      <c r="D102" s="5" t="s">
        <v>35</v>
      </c>
      <c r="E102" s="5">
        <v>587</v>
      </c>
      <c r="F102" s="5" t="s">
        <v>447</v>
      </c>
      <c r="G102" s="6">
        <v>16277</v>
      </c>
      <c r="H102" s="5" t="s">
        <v>447</v>
      </c>
      <c r="J102" s="5">
        <v>20</v>
      </c>
      <c r="K102" s="9">
        <v>42825</v>
      </c>
      <c r="L102" s="9">
        <v>42551</v>
      </c>
      <c r="M102" s="5">
        <v>192685</v>
      </c>
      <c r="N102" t="s">
        <v>112</v>
      </c>
      <c r="O102" t="s">
        <v>277</v>
      </c>
      <c r="P102" t="s">
        <v>113</v>
      </c>
      <c r="Q102" t="s">
        <v>278</v>
      </c>
      <c r="R102" s="2" t="s">
        <v>36</v>
      </c>
      <c r="S102" s="4">
        <v>21824</v>
      </c>
      <c r="T102" s="2" t="s">
        <v>545</v>
      </c>
      <c r="U102" s="2">
        <v>13</v>
      </c>
      <c r="V102" t="s">
        <v>693</v>
      </c>
      <c r="AA102" s="2">
        <v>3</v>
      </c>
      <c r="AB102" s="2" t="s">
        <v>45</v>
      </c>
      <c r="AC102" s="18">
        <v>2730068886</v>
      </c>
      <c r="AD102" s="4">
        <v>43190</v>
      </c>
      <c r="AG102" t="str">
        <f t="shared" si="19"/>
        <v>00192685</v>
      </c>
      <c r="AH102" t="str">
        <f>VLOOKUP($AG102,'【日バ】登録確認リスト (2)'!$M:$AD,AH$2,0)</f>
        <v>島崎</v>
      </c>
      <c r="AI102" t="str">
        <f>VLOOKUP($AG102,'【日バ】登録確認リスト (2)'!$M:$AD,AI$2,0)</f>
        <v>由美子</v>
      </c>
      <c r="AJ102" t="str">
        <f>VLOOKUP($AG102,'【日バ】登録確認リスト (2)'!$M:$AD,AJ$2,0)</f>
        <v>シマザキ</v>
      </c>
      <c r="AK102" t="str">
        <f>VLOOKUP($AG102,'【日バ】登録確認リスト (2)'!$M:$AD,AK$2,0)</f>
        <v>ユミコ</v>
      </c>
      <c r="AL102" t="str">
        <f>VLOOKUP($AG102,'【日バ】登録確認リスト (2)'!$M:$AD,AL$2,0)</f>
        <v>女性</v>
      </c>
      <c r="AM102" s="4">
        <f>VLOOKUP($AG102,'【日バ】登録確認リスト (2)'!$M:$AD,AM$2,0)</f>
        <v>21824</v>
      </c>
      <c r="AN102" t="str">
        <f>VLOOKUP($AG102,'【日バ】登録確認リスト (2)'!$M:$AD,AN$2,0)</f>
        <v>177-0053</v>
      </c>
      <c r="AO102">
        <v>13</v>
      </c>
      <c r="AP102" t="str">
        <f>VLOOKUP($AG102,'【日バ】登録確認リスト (2)'!$M:$AD,AP$2,0)</f>
        <v>練馬区関町南4-19-10-104</v>
      </c>
      <c r="AQ102">
        <f>VLOOKUP($AG102,'【日バ】登録確認リスト (2)'!$M:$AD,AQ$2,0)</f>
        <v>0</v>
      </c>
      <c r="AR102">
        <f>VLOOKUP($AG102,'【日バ】登録確認リスト (2)'!$M:$AD,AR$2,0)</f>
        <v>0</v>
      </c>
      <c r="AS102">
        <f>VLOOKUP($AG102,'【日バ】登録確認リスト (2)'!$M:$AD,AS$2,0)</f>
        <v>0</v>
      </c>
      <c r="AT102">
        <f>VLOOKUP($AG102,'【日バ】登録確認リスト (2)'!$M:$AD,AT$2,0)</f>
        <v>0</v>
      </c>
      <c r="AU102">
        <f>VLOOKUP($AG102,'【日バ】登録確認リスト (2)'!$M:$AD,AU$2,0)</f>
        <v>3</v>
      </c>
      <c r="AV102" t="str">
        <f>VLOOKUP($AG102,'【日バ】登録確認リスト (2)'!$M:$AD,AV$2,0)</f>
        <v>３級</v>
      </c>
      <c r="AW102" t="str">
        <f>VLOOKUP($AG102,'【日バ】登録確認リスト (2)'!$M:$AD,AW$2,0)</f>
        <v>00192685</v>
      </c>
      <c r="AX102" s="4">
        <f>VLOOKUP($AG102,'【日バ】登録確認リスト (2)'!$M:$AD,AX$2,0)</f>
        <v>43190</v>
      </c>
      <c r="AY102" t="b">
        <f t="shared" si="20"/>
        <v>1</v>
      </c>
      <c r="AZ102" t="b">
        <f t="shared" si="21"/>
        <v>1</v>
      </c>
      <c r="BA102" t="b">
        <f t="shared" si="22"/>
        <v>1</v>
      </c>
      <c r="BB102" t="b">
        <f t="shared" si="23"/>
        <v>1</v>
      </c>
      <c r="BC102" t="b">
        <f t="shared" si="24"/>
        <v>1</v>
      </c>
      <c r="BD102" t="b">
        <f t="shared" si="25"/>
        <v>1</v>
      </c>
      <c r="BE102" t="b">
        <f t="shared" si="26"/>
        <v>1</v>
      </c>
      <c r="BF102" t="b">
        <f t="shared" si="27"/>
        <v>1</v>
      </c>
      <c r="BG102" t="b">
        <f t="shared" si="28"/>
        <v>1</v>
      </c>
      <c r="BH102" t="b">
        <f t="shared" si="29"/>
        <v>0</v>
      </c>
      <c r="BI102" t="b">
        <f t="shared" si="30"/>
        <v>0</v>
      </c>
      <c r="BJ102" t="b">
        <f t="shared" si="31"/>
        <v>0</v>
      </c>
      <c r="BK102" t="b">
        <f t="shared" si="32"/>
        <v>0</v>
      </c>
      <c r="BL102" t="b">
        <f t="shared" si="33"/>
        <v>1</v>
      </c>
      <c r="BM102" t="b">
        <f t="shared" si="34"/>
        <v>1</v>
      </c>
      <c r="BN102" t="b">
        <f t="shared" si="35"/>
        <v>0</v>
      </c>
      <c r="BO102" t="b">
        <f t="shared" si="36"/>
        <v>1</v>
      </c>
    </row>
    <row r="103" spans="1:67">
      <c r="A103" s="5">
        <v>1</v>
      </c>
      <c r="B103" s="5" t="s">
        <v>34</v>
      </c>
      <c r="C103" s="5">
        <v>110</v>
      </c>
      <c r="D103" s="5" t="s">
        <v>35</v>
      </c>
      <c r="E103" s="5">
        <v>587</v>
      </c>
      <c r="F103" s="5" t="s">
        <v>447</v>
      </c>
      <c r="G103" s="6">
        <v>16277</v>
      </c>
      <c r="H103" s="5" t="s">
        <v>447</v>
      </c>
      <c r="J103" s="5">
        <v>20</v>
      </c>
      <c r="K103" s="9">
        <v>42825</v>
      </c>
      <c r="L103" s="9">
        <v>42551</v>
      </c>
      <c r="M103" s="5">
        <v>192687</v>
      </c>
      <c r="N103" t="s">
        <v>694</v>
      </c>
      <c r="O103" t="s">
        <v>695</v>
      </c>
      <c r="P103" t="s">
        <v>340</v>
      </c>
      <c r="Q103" t="s">
        <v>696</v>
      </c>
      <c r="R103" s="2" t="s">
        <v>36</v>
      </c>
      <c r="S103" s="4">
        <v>20009</v>
      </c>
      <c r="T103" s="2" t="s">
        <v>355</v>
      </c>
      <c r="U103" s="2">
        <v>13</v>
      </c>
      <c r="V103" t="s">
        <v>697</v>
      </c>
      <c r="AA103" s="2">
        <v>3</v>
      </c>
      <c r="AB103" s="2" t="s">
        <v>45</v>
      </c>
      <c r="AC103" s="18">
        <v>2530030664</v>
      </c>
      <c r="AD103" s="4">
        <v>43555</v>
      </c>
      <c r="AG103" t="str">
        <f t="shared" si="19"/>
        <v>00192687</v>
      </c>
      <c r="AH103" t="str">
        <f>VLOOKUP($AG103,'【日バ】登録確認リスト (2)'!$M:$AD,AH$2,0)</f>
        <v>菊池</v>
      </c>
      <c r="AI103" t="str">
        <f>VLOOKUP($AG103,'【日バ】登録確認リスト (2)'!$M:$AD,AI$2,0)</f>
        <v>とよ子</v>
      </c>
      <c r="AJ103" t="str">
        <f>VLOOKUP($AG103,'【日バ】登録確認リスト (2)'!$M:$AD,AJ$2,0)</f>
        <v>キクチ</v>
      </c>
      <c r="AK103" t="str">
        <f>VLOOKUP($AG103,'【日バ】登録確認リスト (2)'!$M:$AD,AK$2,0)</f>
        <v>トヨコ</v>
      </c>
      <c r="AL103" t="str">
        <f>VLOOKUP($AG103,'【日バ】登録確認リスト (2)'!$M:$AD,AL$2,0)</f>
        <v>女性</v>
      </c>
      <c r="AM103" s="4">
        <f>VLOOKUP($AG103,'【日バ】登録確認リスト (2)'!$M:$AD,AM$2,0)</f>
        <v>20009</v>
      </c>
      <c r="AN103" t="str">
        <f>VLOOKUP($AG103,'【日バ】登録確認リスト (2)'!$M:$AD,AN$2,0)</f>
        <v>176-0025</v>
      </c>
      <c r="AO103">
        <v>13</v>
      </c>
      <c r="AP103" t="str">
        <f>VLOOKUP($AG103,'【日バ】登録確認リスト (2)'!$M:$AD,AP$2,0)</f>
        <v>練馬区中村南1-11-16-404</v>
      </c>
      <c r="AQ103">
        <f>VLOOKUP($AG103,'【日バ】登録確認リスト (2)'!$M:$AD,AQ$2,0)</f>
        <v>0</v>
      </c>
      <c r="AR103">
        <f>VLOOKUP($AG103,'【日バ】登録確認リスト (2)'!$M:$AD,AR$2,0)</f>
        <v>0</v>
      </c>
      <c r="AS103">
        <f>VLOOKUP($AG103,'【日バ】登録確認リスト (2)'!$M:$AD,AS$2,0)</f>
        <v>0</v>
      </c>
      <c r="AT103">
        <f>VLOOKUP($AG103,'【日バ】登録確認リスト (2)'!$M:$AD,AT$2,0)</f>
        <v>0</v>
      </c>
      <c r="AU103">
        <f>VLOOKUP($AG103,'【日バ】登録確認リスト (2)'!$M:$AD,AU$2,0)</f>
        <v>3</v>
      </c>
      <c r="AV103" t="str">
        <f>VLOOKUP($AG103,'【日バ】登録確認リスト (2)'!$M:$AD,AV$2,0)</f>
        <v>３級</v>
      </c>
      <c r="AW103" t="str">
        <f>VLOOKUP($AG103,'【日バ】登録確認リスト (2)'!$M:$AD,AW$2,0)</f>
        <v>00192687</v>
      </c>
      <c r="AX103" s="4">
        <f>VLOOKUP($AG103,'【日バ】登録確認リスト (2)'!$M:$AD,AX$2,0)</f>
        <v>43555</v>
      </c>
      <c r="AY103" t="b">
        <f t="shared" si="20"/>
        <v>1</v>
      </c>
      <c r="AZ103" t="b">
        <f t="shared" si="21"/>
        <v>1</v>
      </c>
      <c r="BA103" t="b">
        <f t="shared" si="22"/>
        <v>1</v>
      </c>
      <c r="BB103" t="b">
        <f t="shared" si="23"/>
        <v>1</v>
      </c>
      <c r="BC103" t="b">
        <f t="shared" si="24"/>
        <v>1</v>
      </c>
      <c r="BD103" t="b">
        <f t="shared" si="25"/>
        <v>1</v>
      </c>
      <c r="BE103" t="b">
        <f t="shared" si="26"/>
        <v>1</v>
      </c>
      <c r="BF103" t="b">
        <f t="shared" si="27"/>
        <v>1</v>
      </c>
      <c r="BG103" t="b">
        <f t="shared" si="28"/>
        <v>1</v>
      </c>
      <c r="BH103" t="b">
        <f t="shared" si="29"/>
        <v>0</v>
      </c>
      <c r="BI103" t="b">
        <f t="shared" si="30"/>
        <v>0</v>
      </c>
      <c r="BJ103" t="b">
        <f t="shared" si="31"/>
        <v>0</v>
      </c>
      <c r="BK103" t="b">
        <f t="shared" si="32"/>
        <v>0</v>
      </c>
      <c r="BL103" t="b">
        <f t="shared" si="33"/>
        <v>1</v>
      </c>
      <c r="BM103" t="b">
        <f t="shared" si="34"/>
        <v>1</v>
      </c>
      <c r="BN103" t="b">
        <f t="shared" si="35"/>
        <v>0</v>
      </c>
      <c r="BO103" t="b">
        <f t="shared" si="36"/>
        <v>1</v>
      </c>
    </row>
    <row r="104" spans="1:67">
      <c r="A104" s="5">
        <v>1</v>
      </c>
      <c r="B104" s="5" t="s">
        <v>34</v>
      </c>
      <c r="C104" s="5">
        <v>110</v>
      </c>
      <c r="D104" s="5" t="s">
        <v>35</v>
      </c>
      <c r="E104" s="5">
        <v>587</v>
      </c>
      <c r="F104" s="5" t="s">
        <v>447</v>
      </c>
      <c r="G104" s="6">
        <v>16277</v>
      </c>
      <c r="H104" s="5" t="s">
        <v>447</v>
      </c>
      <c r="J104" s="5">
        <v>20</v>
      </c>
      <c r="K104" s="9">
        <v>42825</v>
      </c>
      <c r="L104" s="9">
        <v>42551</v>
      </c>
      <c r="M104" s="5">
        <v>192689</v>
      </c>
      <c r="N104" t="s">
        <v>698</v>
      </c>
      <c r="O104" t="s">
        <v>160</v>
      </c>
      <c r="P104" t="s">
        <v>699</v>
      </c>
      <c r="Q104" t="s">
        <v>160</v>
      </c>
      <c r="R104" s="2" t="s">
        <v>36</v>
      </c>
      <c r="S104" s="4">
        <v>13244</v>
      </c>
      <c r="T104" s="2" t="s">
        <v>139</v>
      </c>
      <c r="U104" s="2">
        <v>13</v>
      </c>
      <c r="V104" t="s">
        <v>700</v>
      </c>
      <c r="AA104" s="2">
        <v>1</v>
      </c>
      <c r="AB104" s="2" t="s">
        <v>40</v>
      </c>
      <c r="AC104" s="18">
        <v>2210001398</v>
      </c>
      <c r="AD104" s="4">
        <v>43921</v>
      </c>
      <c r="AG104" t="str">
        <f t="shared" si="19"/>
        <v>00192689</v>
      </c>
      <c r="AH104" t="str">
        <f>VLOOKUP($AG104,'【日バ】登録確認リスト (2)'!$M:$AD,AH$2,0)</f>
        <v>今来</v>
      </c>
      <c r="AI104" t="str">
        <f>VLOOKUP($AG104,'【日バ】登録確認リスト (2)'!$M:$AD,AI$2,0)</f>
        <v>サキ</v>
      </c>
      <c r="AJ104" t="str">
        <f>VLOOKUP($AG104,'【日バ】登録確認リスト (2)'!$M:$AD,AJ$2,0)</f>
        <v>イマキ</v>
      </c>
      <c r="AK104" t="str">
        <f>VLOOKUP($AG104,'【日バ】登録確認リスト (2)'!$M:$AD,AK$2,0)</f>
        <v>サキ</v>
      </c>
      <c r="AL104" t="str">
        <f>VLOOKUP($AG104,'【日バ】登録確認リスト (2)'!$M:$AD,AL$2,0)</f>
        <v>女性</v>
      </c>
      <c r="AM104" s="4">
        <f>VLOOKUP($AG104,'【日バ】登録確認リスト (2)'!$M:$AD,AM$2,0)</f>
        <v>13244</v>
      </c>
      <c r="AN104" t="str">
        <f>VLOOKUP($AG104,'【日バ】登録確認リスト (2)'!$M:$AD,AN$2,0)</f>
        <v>177-0041</v>
      </c>
      <c r="AO104">
        <v>13</v>
      </c>
      <c r="AP104" t="str">
        <f>VLOOKUP($AG104,'【日バ】登録確認リスト (2)'!$M:$AD,AP$2,0)</f>
        <v>練馬区石神井町1-23-13</v>
      </c>
      <c r="AQ104">
        <f>VLOOKUP($AG104,'【日バ】登録確認リスト (2)'!$M:$AD,AQ$2,0)</f>
        <v>0</v>
      </c>
      <c r="AR104">
        <f>VLOOKUP($AG104,'【日バ】登録確認リスト (2)'!$M:$AD,AR$2,0)</f>
        <v>0</v>
      </c>
      <c r="AS104">
        <f>VLOOKUP($AG104,'【日バ】登録確認リスト (2)'!$M:$AD,AS$2,0)</f>
        <v>0</v>
      </c>
      <c r="AT104">
        <f>VLOOKUP($AG104,'【日バ】登録確認リスト (2)'!$M:$AD,AT$2,0)</f>
        <v>0</v>
      </c>
      <c r="AU104">
        <f>VLOOKUP($AG104,'【日バ】登録確認リスト (2)'!$M:$AD,AU$2,0)</f>
        <v>1</v>
      </c>
      <c r="AV104" t="str">
        <f>VLOOKUP($AG104,'【日バ】登録確認リスト (2)'!$M:$AD,AV$2,0)</f>
        <v>１級</v>
      </c>
      <c r="AW104" t="str">
        <f>VLOOKUP($AG104,'【日バ】登録確認リスト (2)'!$M:$AD,AW$2,0)</f>
        <v>00192689</v>
      </c>
      <c r="AX104" s="4">
        <f>VLOOKUP($AG104,'【日バ】登録確認リスト (2)'!$M:$AD,AX$2,0)</f>
        <v>43921</v>
      </c>
      <c r="AY104" t="b">
        <f t="shared" si="20"/>
        <v>1</v>
      </c>
      <c r="AZ104" t="b">
        <f t="shared" si="21"/>
        <v>1</v>
      </c>
      <c r="BA104" t="b">
        <f t="shared" si="22"/>
        <v>1</v>
      </c>
      <c r="BB104" t="b">
        <f t="shared" si="23"/>
        <v>1</v>
      </c>
      <c r="BC104" t="b">
        <f t="shared" si="24"/>
        <v>1</v>
      </c>
      <c r="BD104" t="b">
        <f t="shared" si="25"/>
        <v>1</v>
      </c>
      <c r="BE104" t="b">
        <f t="shared" si="26"/>
        <v>1</v>
      </c>
      <c r="BF104" t="b">
        <f t="shared" si="27"/>
        <v>1</v>
      </c>
      <c r="BG104" t="b">
        <f t="shared" si="28"/>
        <v>1</v>
      </c>
      <c r="BH104" t="b">
        <f t="shared" si="29"/>
        <v>0</v>
      </c>
      <c r="BI104" t="b">
        <f t="shared" si="30"/>
        <v>0</v>
      </c>
      <c r="BJ104" t="b">
        <f t="shared" si="31"/>
        <v>0</v>
      </c>
      <c r="BK104" t="b">
        <f t="shared" si="32"/>
        <v>0</v>
      </c>
      <c r="BL104" t="b">
        <f t="shared" si="33"/>
        <v>1</v>
      </c>
      <c r="BM104" t="b">
        <f t="shared" si="34"/>
        <v>1</v>
      </c>
      <c r="BN104" t="b">
        <f t="shared" si="35"/>
        <v>0</v>
      </c>
      <c r="BO104" t="b">
        <f t="shared" si="36"/>
        <v>1</v>
      </c>
    </row>
    <row r="105" spans="1:67">
      <c r="A105" s="5">
        <v>1</v>
      </c>
      <c r="B105" s="5" t="s">
        <v>34</v>
      </c>
      <c r="C105" s="5">
        <v>110</v>
      </c>
      <c r="D105" s="5" t="s">
        <v>35</v>
      </c>
      <c r="E105" s="5">
        <v>587</v>
      </c>
      <c r="F105" s="5" t="s">
        <v>447</v>
      </c>
      <c r="G105" s="6">
        <v>16277</v>
      </c>
      <c r="H105" s="5" t="s">
        <v>447</v>
      </c>
      <c r="J105" s="5">
        <v>20</v>
      </c>
      <c r="K105" s="9">
        <v>42825</v>
      </c>
      <c r="L105" s="9">
        <v>42551</v>
      </c>
      <c r="M105" s="5">
        <v>192690</v>
      </c>
      <c r="N105" t="s">
        <v>701</v>
      </c>
      <c r="O105" t="s">
        <v>298</v>
      </c>
      <c r="P105" t="s">
        <v>702</v>
      </c>
      <c r="Q105" t="s">
        <v>298</v>
      </c>
      <c r="R105" s="2" t="s">
        <v>36</v>
      </c>
      <c r="S105" s="4">
        <v>14934</v>
      </c>
      <c r="T105" s="2" t="s">
        <v>366</v>
      </c>
      <c r="U105" s="2">
        <v>13</v>
      </c>
      <c r="V105" t="s">
        <v>703</v>
      </c>
      <c r="AA105" s="2">
        <v>3</v>
      </c>
      <c r="AB105" s="2" t="s">
        <v>45</v>
      </c>
      <c r="AC105" s="18">
        <v>2430001413</v>
      </c>
      <c r="AD105" s="4">
        <v>43190</v>
      </c>
      <c r="AG105" t="str">
        <f t="shared" si="19"/>
        <v>00192690</v>
      </c>
      <c r="AH105" t="str">
        <f>VLOOKUP($AG105,'【日バ】登録確認リスト (2)'!$M:$AD,AH$2,0)</f>
        <v>大平</v>
      </c>
      <c r="AI105" t="str">
        <f>VLOOKUP($AG105,'【日バ】登録確認リスト (2)'!$M:$AD,AI$2,0)</f>
        <v>ヒサ</v>
      </c>
      <c r="AJ105" t="str">
        <f>VLOOKUP($AG105,'【日バ】登録確認リスト (2)'!$M:$AD,AJ$2,0)</f>
        <v>オオヒラ</v>
      </c>
      <c r="AK105" t="str">
        <f>VLOOKUP($AG105,'【日バ】登録確認リスト (2)'!$M:$AD,AK$2,0)</f>
        <v>ヒサ</v>
      </c>
      <c r="AL105" t="str">
        <f>VLOOKUP($AG105,'【日バ】登録確認リスト (2)'!$M:$AD,AL$2,0)</f>
        <v>女性</v>
      </c>
      <c r="AM105" s="4">
        <f>VLOOKUP($AG105,'【日バ】登録確認リスト (2)'!$M:$AD,AM$2,0)</f>
        <v>14934</v>
      </c>
      <c r="AN105" t="str">
        <f>VLOOKUP($AG105,'【日バ】登録確認リスト (2)'!$M:$AD,AN$2,0)</f>
        <v>177-0042</v>
      </c>
      <c r="AO105">
        <v>13</v>
      </c>
      <c r="AP105" t="str">
        <f>VLOOKUP($AG105,'【日バ】登録確認リスト (2)'!$M:$AD,AP$2,0)</f>
        <v>練馬区下石神井6-32-10</v>
      </c>
      <c r="AQ105">
        <f>VLOOKUP($AG105,'【日バ】登録確認リスト (2)'!$M:$AD,AQ$2,0)</f>
        <v>0</v>
      </c>
      <c r="AR105">
        <f>VLOOKUP($AG105,'【日バ】登録確認リスト (2)'!$M:$AD,AR$2,0)</f>
        <v>0</v>
      </c>
      <c r="AS105">
        <f>VLOOKUP($AG105,'【日バ】登録確認リスト (2)'!$M:$AD,AS$2,0)</f>
        <v>0</v>
      </c>
      <c r="AT105">
        <f>VLOOKUP($AG105,'【日バ】登録確認リスト (2)'!$M:$AD,AT$2,0)</f>
        <v>0</v>
      </c>
      <c r="AU105">
        <f>VLOOKUP($AG105,'【日バ】登録確認リスト (2)'!$M:$AD,AU$2,0)</f>
        <v>3</v>
      </c>
      <c r="AV105" t="str">
        <f>VLOOKUP($AG105,'【日バ】登録確認リスト (2)'!$M:$AD,AV$2,0)</f>
        <v>３級</v>
      </c>
      <c r="AW105" t="str">
        <f>VLOOKUP($AG105,'【日バ】登録確認リスト (2)'!$M:$AD,AW$2,0)</f>
        <v>00192690</v>
      </c>
      <c r="AX105" s="4">
        <f>VLOOKUP($AG105,'【日バ】登録確認リスト (2)'!$M:$AD,AX$2,0)</f>
        <v>43190</v>
      </c>
      <c r="AY105" t="b">
        <f t="shared" si="20"/>
        <v>1</v>
      </c>
      <c r="AZ105" t="b">
        <f t="shared" si="21"/>
        <v>1</v>
      </c>
      <c r="BA105" t="b">
        <f t="shared" si="22"/>
        <v>1</v>
      </c>
      <c r="BB105" t="b">
        <f t="shared" si="23"/>
        <v>1</v>
      </c>
      <c r="BC105" t="b">
        <f t="shared" si="24"/>
        <v>1</v>
      </c>
      <c r="BD105" t="b">
        <f t="shared" si="25"/>
        <v>1</v>
      </c>
      <c r="BE105" t="b">
        <f t="shared" si="26"/>
        <v>1</v>
      </c>
      <c r="BF105" t="b">
        <f t="shared" si="27"/>
        <v>1</v>
      </c>
      <c r="BG105" t="b">
        <f t="shared" si="28"/>
        <v>1</v>
      </c>
      <c r="BH105" t="b">
        <f t="shared" si="29"/>
        <v>0</v>
      </c>
      <c r="BI105" t="b">
        <f t="shared" si="30"/>
        <v>0</v>
      </c>
      <c r="BJ105" t="b">
        <f t="shared" si="31"/>
        <v>0</v>
      </c>
      <c r="BK105" t="b">
        <f t="shared" si="32"/>
        <v>0</v>
      </c>
      <c r="BL105" t="b">
        <f t="shared" si="33"/>
        <v>1</v>
      </c>
      <c r="BM105" t="b">
        <f t="shared" si="34"/>
        <v>1</v>
      </c>
      <c r="BN105" t="b">
        <f t="shared" si="35"/>
        <v>0</v>
      </c>
      <c r="BO105" t="b">
        <f t="shared" si="36"/>
        <v>1</v>
      </c>
    </row>
    <row r="106" spans="1:67">
      <c r="A106" s="5">
        <v>1</v>
      </c>
      <c r="B106" s="5" t="s">
        <v>34</v>
      </c>
      <c r="C106" s="5">
        <v>110</v>
      </c>
      <c r="D106" s="5" t="s">
        <v>35</v>
      </c>
      <c r="E106" s="5">
        <v>587</v>
      </c>
      <c r="F106" s="5" t="s">
        <v>447</v>
      </c>
      <c r="G106" s="6">
        <v>16277</v>
      </c>
      <c r="H106" s="5" t="s">
        <v>447</v>
      </c>
      <c r="J106" s="5">
        <v>20</v>
      </c>
      <c r="K106" s="9">
        <v>42825</v>
      </c>
      <c r="L106" s="9">
        <v>42551</v>
      </c>
      <c r="M106" s="5">
        <v>192692</v>
      </c>
      <c r="N106" t="s">
        <v>704</v>
      </c>
      <c r="O106" t="s">
        <v>705</v>
      </c>
      <c r="P106" t="s">
        <v>176</v>
      </c>
      <c r="Q106" t="s">
        <v>373</v>
      </c>
      <c r="R106" s="2" t="s">
        <v>36</v>
      </c>
      <c r="S106" s="4">
        <v>18344</v>
      </c>
      <c r="T106" s="2" t="s">
        <v>370</v>
      </c>
      <c r="U106" s="2">
        <v>13</v>
      </c>
      <c r="V106" t="s">
        <v>706</v>
      </c>
      <c r="AA106" s="2">
        <v>3</v>
      </c>
      <c r="AB106" s="2" t="s">
        <v>45</v>
      </c>
      <c r="AC106" s="18">
        <v>2430001419</v>
      </c>
      <c r="AD106" s="4">
        <v>43190</v>
      </c>
      <c r="AG106" t="str">
        <f t="shared" si="19"/>
        <v>00192692</v>
      </c>
      <c r="AH106" t="str">
        <f>VLOOKUP($AG106,'【日バ】登録確認リスト (2)'!$M:$AD,AH$2,0)</f>
        <v>塩澤</v>
      </c>
      <c r="AI106" t="str">
        <f>VLOOKUP($AG106,'【日バ】登録確認リスト (2)'!$M:$AD,AI$2,0)</f>
        <v>はるみ</v>
      </c>
      <c r="AJ106" t="str">
        <f>VLOOKUP($AG106,'【日バ】登録確認リスト (2)'!$M:$AD,AJ$2,0)</f>
        <v>シオザワ</v>
      </c>
      <c r="AK106" t="str">
        <f>VLOOKUP($AG106,'【日バ】登録確認リスト (2)'!$M:$AD,AK$2,0)</f>
        <v>ハルミ</v>
      </c>
      <c r="AL106" t="str">
        <f>VLOOKUP($AG106,'【日バ】登録確認リスト (2)'!$M:$AD,AL$2,0)</f>
        <v>女性</v>
      </c>
      <c r="AM106" s="4">
        <f>VLOOKUP($AG106,'【日バ】登録確認リスト (2)'!$M:$AD,AM$2,0)</f>
        <v>18344</v>
      </c>
      <c r="AN106" t="str">
        <f>VLOOKUP($AG106,'【日バ】登録確認リスト (2)'!$M:$AD,AN$2,0)</f>
        <v>165-0032</v>
      </c>
      <c r="AO106">
        <v>13</v>
      </c>
      <c r="AP106" t="str">
        <f>VLOOKUP($AG106,'【日バ】登録確認リスト (2)'!$M:$AD,AP$2,0)</f>
        <v>中野区鷺宮6-16-12</v>
      </c>
      <c r="AQ106">
        <f>VLOOKUP($AG106,'【日バ】登録確認リスト (2)'!$M:$AD,AQ$2,0)</f>
        <v>0</v>
      </c>
      <c r="AR106">
        <f>VLOOKUP($AG106,'【日バ】登録確認リスト (2)'!$M:$AD,AR$2,0)</f>
        <v>0</v>
      </c>
      <c r="AS106">
        <f>VLOOKUP($AG106,'【日バ】登録確認リスト (2)'!$M:$AD,AS$2,0)</f>
        <v>0</v>
      </c>
      <c r="AT106">
        <f>VLOOKUP($AG106,'【日バ】登録確認リスト (2)'!$M:$AD,AT$2,0)</f>
        <v>0</v>
      </c>
      <c r="AU106">
        <f>VLOOKUP($AG106,'【日バ】登録確認リスト (2)'!$M:$AD,AU$2,0)</f>
        <v>3</v>
      </c>
      <c r="AV106" t="str">
        <f>VLOOKUP($AG106,'【日バ】登録確認リスト (2)'!$M:$AD,AV$2,0)</f>
        <v>３級</v>
      </c>
      <c r="AW106" t="str">
        <f>VLOOKUP($AG106,'【日バ】登録確認リスト (2)'!$M:$AD,AW$2,0)</f>
        <v>00192692</v>
      </c>
      <c r="AX106" s="4">
        <f>VLOOKUP($AG106,'【日バ】登録確認リスト (2)'!$M:$AD,AX$2,0)</f>
        <v>43190</v>
      </c>
      <c r="AY106" t="b">
        <f t="shared" si="20"/>
        <v>1</v>
      </c>
      <c r="AZ106" t="b">
        <f t="shared" si="21"/>
        <v>1</v>
      </c>
      <c r="BA106" t="b">
        <f t="shared" si="22"/>
        <v>1</v>
      </c>
      <c r="BB106" t="b">
        <f t="shared" si="23"/>
        <v>1</v>
      </c>
      <c r="BC106" t="b">
        <f t="shared" si="24"/>
        <v>1</v>
      </c>
      <c r="BD106" t="b">
        <f t="shared" si="25"/>
        <v>1</v>
      </c>
      <c r="BE106" t="b">
        <f t="shared" si="26"/>
        <v>1</v>
      </c>
      <c r="BF106" t="b">
        <f t="shared" si="27"/>
        <v>1</v>
      </c>
      <c r="BG106" t="b">
        <f t="shared" si="28"/>
        <v>1</v>
      </c>
      <c r="BH106" t="b">
        <f t="shared" si="29"/>
        <v>0</v>
      </c>
      <c r="BI106" t="b">
        <f t="shared" si="30"/>
        <v>0</v>
      </c>
      <c r="BJ106" t="b">
        <f t="shared" si="31"/>
        <v>0</v>
      </c>
      <c r="BK106" t="b">
        <f t="shared" si="32"/>
        <v>0</v>
      </c>
      <c r="BL106" t="b">
        <f t="shared" si="33"/>
        <v>1</v>
      </c>
      <c r="BM106" t="b">
        <f t="shared" si="34"/>
        <v>1</v>
      </c>
      <c r="BN106" t="b">
        <f t="shared" si="35"/>
        <v>0</v>
      </c>
      <c r="BO106" t="b">
        <f t="shared" si="36"/>
        <v>1</v>
      </c>
    </row>
    <row r="107" spans="1:67">
      <c r="A107" s="5">
        <v>1</v>
      </c>
      <c r="B107" s="5" t="s">
        <v>34</v>
      </c>
      <c r="C107" s="5">
        <v>110</v>
      </c>
      <c r="D107" s="5" t="s">
        <v>35</v>
      </c>
      <c r="E107" s="5">
        <v>587</v>
      </c>
      <c r="F107" s="5" t="s">
        <v>447</v>
      </c>
      <c r="G107" s="6">
        <v>16277</v>
      </c>
      <c r="H107" s="5" t="s">
        <v>447</v>
      </c>
      <c r="J107" s="5">
        <v>20</v>
      </c>
      <c r="K107" s="9">
        <v>42825</v>
      </c>
      <c r="L107" s="9">
        <v>42551</v>
      </c>
      <c r="M107" s="5">
        <v>192694</v>
      </c>
      <c r="N107" t="s">
        <v>335</v>
      </c>
      <c r="O107" t="s">
        <v>252</v>
      </c>
      <c r="P107" t="s">
        <v>336</v>
      </c>
      <c r="Q107" t="s">
        <v>253</v>
      </c>
      <c r="R107" s="2" t="s">
        <v>36</v>
      </c>
      <c r="S107" s="4">
        <v>21266</v>
      </c>
      <c r="T107" s="2" t="s">
        <v>497</v>
      </c>
      <c r="U107" s="2">
        <v>13</v>
      </c>
      <c r="V107" t="s">
        <v>707</v>
      </c>
      <c r="AA107" s="2">
        <v>4</v>
      </c>
      <c r="AG107" t="str">
        <f t="shared" si="19"/>
        <v>00192694</v>
      </c>
      <c r="AH107" t="str">
        <f>VLOOKUP($AG107,'【日バ】登録確認リスト (2)'!$M:$AD,AH$2,0)</f>
        <v>牧野</v>
      </c>
      <c r="AI107" t="str">
        <f>VLOOKUP($AG107,'【日バ】登録確認リスト (2)'!$M:$AD,AI$2,0)</f>
        <v>幸子</v>
      </c>
      <c r="AJ107" t="str">
        <f>VLOOKUP($AG107,'【日バ】登録確認リスト (2)'!$M:$AD,AJ$2,0)</f>
        <v>マキノ</v>
      </c>
      <c r="AK107" t="str">
        <f>VLOOKUP($AG107,'【日バ】登録確認リスト (2)'!$M:$AD,AK$2,0)</f>
        <v>サチコ</v>
      </c>
      <c r="AL107" t="str">
        <f>VLOOKUP($AG107,'【日バ】登録確認リスト (2)'!$M:$AD,AL$2,0)</f>
        <v>女性</v>
      </c>
      <c r="AM107" s="4">
        <f>VLOOKUP($AG107,'【日バ】登録確認リスト (2)'!$M:$AD,AM$2,0)</f>
        <v>21266</v>
      </c>
      <c r="AN107" t="str">
        <f>VLOOKUP($AG107,'【日バ】登録確認リスト (2)'!$M:$AD,AN$2,0)</f>
        <v>176-0024</v>
      </c>
      <c r="AO107">
        <v>13</v>
      </c>
      <c r="AP107" t="str">
        <f>VLOOKUP($AG107,'【日バ】登録確認リスト (2)'!$M:$AD,AP$2,0)</f>
        <v>練馬区中村2-11-4</v>
      </c>
      <c r="AQ107">
        <f>VLOOKUP($AG107,'【日バ】登録確認リスト (2)'!$M:$AD,AQ$2,0)</f>
        <v>0</v>
      </c>
      <c r="AR107">
        <f>VLOOKUP($AG107,'【日バ】登録確認リスト (2)'!$M:$AD,AR$2,0)</f>
        <v>0</v>
      </c>
      <c r="AS107">
        <f>VLOOKUP($AG107,'【日バ】登録確認リスト (2)'!$M:$AD,AS$2,0)</f>
        <v>0</v>
      </c>
      <c r="AT107">
        <f>VLOOKUP($AG107,'【日バ】登録確認リスト (2)'!$M:$AD,AT$2,0)</f>
        <v>0</v>
      </c>
      <c r="AU107">
        <f>VLOOKUP($AG107,'【日バ】登録確認リスト (2)'!$M:$AD,AU$2,0)</f>
        <v>0</v>
      </c>
      <c r="AV107">
        <f>VLOOKUP($AG107,'【日バ】登録確認リスト (2)'!$M:$AD,AV$2,0)</f>
        <v>0</v>
      </c>
      <c r="AW107">
        <f>VLOOKUP($AG107,'【日バ】登録確認リスト (2)'!$M:$AD,AW$2,0)</f>
        <v>0</v>
      </c>
      <c r="AX107" s="4">
        <f>VLOOKUP($AG107,'【日バ】登録確認リスト (2)'!$M:$AD,AX$2,0)</f>
        <v>0</v>
      </c>
      <c r="AY107" t="b">
        <f t="shared" si="20"/>
        <v>1</v>
      </c>
      <c r="AZ107" t="b">
        <f t="shared" si="21"/>
        <v>1</v>
      </c>
      <c r="BA107" t="b">
        <f t="shared" si="22"/>
        <v>1</v>
      </c>
      <c r="BB107" t="b">
        <f t="shared" si="23"/>
        <v>1</v>
      </c>
      <c r="BC107" t="b">
        <f t="shared" si="24"/>
        <v>1</v>
      </c>
      <c r="BD107" t="b">
        <f t="shared" si="25"/>
        <v>1</v>
      </c>
      <c r="BE107" t="b">
        <f t="shared" si="26"/>
        <v>1</v>
      </c>
      <c r="BF107" t="b">
        <f t="shared" si="27"/>
        <v>1</v>
      </c>
      <c r="BG107" t="b">
        <f t="shared" si="28"/>
        <v>1</v>
      </c>
      <c r="BH107" t="b">
        <f t="shared" si="29"/>
        <v>0</v>
      </c>
      <c r="BI107" t="b">
        <f t="shared" si="30"/>
        <v>0</v>
      </c>
      <c r="BJ107" t="b">
        <f t="shared" si="31"/>
        <v>0</v>
      </c>
      <c r="BK107" t="b">
        <f t="shared" si="32"/>
        <v>0</v>
      </c>
      <c r="BL107" t="b">
        <f t="shared" si="33"/>
        <v>0</v>
      </c>
      <c r="BM107" t="b">
        <f t="shared" si="34"/>
        <v>0</v>
      </c>
      <c r="BN107" t="b">
        <f t="shared" si="35"/>
        <v>0</v>
      </c>
      <c r="BO107" t="b">
        <f t="shared" si="36"/>
        <v>0</v>
      </c>
    </row>
    <row r="108" spans="1:67">
      <c r="A108" s="5">
        <v>1</v>
      </c>
      <c r="B108" s="5" t="s">
        <v>34</v>
      </c>
      <c r="C108" s="5">
        <v>110</v>
      </c>
      <c r="D108" s="5" t="s">
        <v>35</v>
      </c>
      <c r="E108" s="5">
        <v>587</v>
      </c>
      <c r="F108" s="5" t="s">
        <v>447</v>
      </c>
      <c r="G108" s="6">
        <v>16277</v>
      </c>
      <c r="H108" s="5" t="s">
        <v>447</v>
      </c>
      <c r="J108" s="5">
        <v>20</v>
      </c>
      <c r="K108" s="9">
        <v>42825</v>
      </c>
      <c r="L108" s="9">
        <v>42551</v>
      </c>
      <c r="M108" s="5">
        <v>192695</v>
      </c>
      <c r="N108" t="s">
        <v>708</v>
      </c>
      <c r="O108" t="s">
        <v>170</v>
      </c>
      <c r="P108" t="s">
        <v>709</v>
      </c>
      <c r="Q108" t="s">
        <v>171</v>
      </c>
      <c r="R108" s="2" t="s">
        <v>36</v>
      </c>
      <c r="S108" s="4">
        <v>22967</v>
      </c>
      <c r="T108" s="2" t="s">
        <v>139</v>
      </c>
      <c r="U108" s="2">
        <v>13</v>
      </c>
      <c r="V108" t="s">
        <v>710</v>
      </c>
      <c r="AA108" s="2">
        <v>3</v>
      </c>
      <c r="AB108" s="2" t="s">
        <v>45</v>
      </c>
      <c r="AC108" s="18">
        <v>2530050072</v>
      </c>
      <c r="AD108" s="4">
        <v>43555</v>
      </c>
      <c r="AG108" t="str">
        <f t="shared" ref="AG108:AG122" si="37">RIGHT("0000" &amp; M108,8)</f>
        <v>00192695</v>
      </c>
      <c r="AH108" t="str">
        <f>VLOOKUP($AG108,'【日バ】登録確認リスト (2)'!$M:$AD,AH$2,0)</f>
        <v>福井</v>
      </c>
      <c r="AI108" t="str">
        <f>VLOOKUP($AG108,'【日バ】登録確認リスト (2)'!$M:$AD,AI$2,0)</f>
        <v>明美</v>
      </c>
      <c r="AJ108" t="str">
        <f>VLOOKUP($AG108,'【日バ】登録確認リスト (2)'!$M:$AD,AJ$2,0)</f>
        <v>フクイ</v>
      </c>
      <c r="AK108" t="str">
        <f>VLOOKUP($AG108,'【日バ】登録確認リスト (2)'!$M:$AD,AK$2,0)</f>
        <v>アケミ</v>
      </c>
      <c r="AL108" t="str">
        <f>VLOOKUP($AG108,'【日バ】登録確認リスト (2)'!$M:$AD,AL$2,0)</f>
        <v>女性</v>
      </c>
      <c r="AM108" s="4">
        <f>VLOOKUP($AG108,'【日バ】登録確認リスト (2)'!$M:$AD,AM$2,0)</f>
        <v>22967</v>
      </c>
      <c r="AN108" t="str">
        <f>VLOOKUP($AG108,'【日バ】登録確認リスト (2)'!$M:$AD,AN$2,0)</f>
        <v>177-0041</v>
      </c>
      <c r="AO108">
        <v>13</v>
      </c>
      <c r="AP108" t="str">
        <f>VLOOKUP($AG108,'【日バ】登録確認リスト (2)'!$M:$AD,AP$2,0)</f>
        <v>練馬区石神井町8-37-15-202</v>
      </c>
      <c r="AQ108">
        <f>VLOOKUP($AG108,'【日バ】登録確認リスト (2)'!$M:$AD,AQ$2,0)</f>
        <v>0</v>
      </c>
      <c r="AR108">
        <f>VLOOKUP($AG108,'【日バ】登録確認リスト (2)'!$M:$AD,AR$2,0)</f>
        <v>0</v>
      </c>
      <c r="AS108">
        <f>VLOOKUP($AG108,'【日バ】登録確認リスト (2)'!$M:$AD,AS$2,0)</f>
        <v>0</v>
      </c>
      <c r="AT108">
        <f>VLOOKUP($AG108,'【日バ】登録確認リスト (2)'!$M:$AD,AT$2,0)</f>
        <v>0</v>
      </c>
      <c r="AU108">
        <f>VLOOKUP($AG108,'【日バ】登録確認リスト (2)'!$M:$AD,AU$2,0)</f>
        <v>3</v>
      </c>
      <c r="AV108" t="str">
        <f>VLOOKUP($AG108,'【日バ】登録確認リスト (2)'!$M:$AD,AV$2,0)</f>
        <v>３級</v>
      </c>
      <c r="AW108" t="str">
        <f>VLOOKUP($AG108,'【日バ】登録確認リスト (2)'!$M:$AD,AW$2,0)</f>
        <v>00192695</v>
      </c>
      <c r="AX108" s="4">
        <f>VLOOKUP($AG108,'【日バ】登録確認リスト (2)'!$M:$AD,AX$2,0)</f>
        <v>43555</v>
      </c>
      <c r="AY108" t="b">
        <f t="shared" si="20"/>
        <v>1</v>
      </c>
      <c r="AZ108" t="b">
        <f t="shared" si="21"/>
        <v>1</v>
      </c>
      <c r="BA108" t="b">
        <f t="shared" si="22"/>
        <v>1</v>
      </c>
      <c r="BB108" t="b">
        <f t="shared" si="23"/>
        <v>1</v>
      </c>
      <c r="BC108" t="b">
        <f t="shared" si="24"/>
        <v>1</v>
      </c>
      <c r="BD108" t="b">
        <f t="shared" si="25"/>
        <v>1</v>
      </c>
      <c r="BE108" t="b">
        <f t="shared" si="26"/>
        <v>1</v>
      </c>
      <c r="BF108" t="b">
        <f t="shared" si="27"/>
        <v>1</v>
      </c>
      <c r="BG108" t="b">
        <f t="shared" si="28"/>
        <v>1</v>
      </c>
      <c r="BH108" t="b">
        <f t="shared" si="29"/>
        <v>0</v>
      </c>
      <c r="BI108" t="b">
        <f t="shared" si="30"/>
        <v>0</v>
      </c>
      <c r="BJ108" t="b">
        <f t="shared" si="31"/>
        <v>0</v>
      </c>
      <c r="BK108" t="b">
        <f t="shared" si="32"/>
        <v>0</v>
      </c>
      <c r="BL108" t="b">
        <f t="shared" si="33"/>
        <v>1</v>
      </c>
      <c r="BM108" t="b">
        <f t="shared" si="34"/>
        <v>1</v>
      </c>
      <c r="BN108" t="b">
        <f t="shared" si="35"/>
        <v>0</v>
      </c>
      <c r="BO108" t="b">
        <f t="shared" si="36"/>
        <v>1</v>
      </c>
    </row>
    <row r="109" spans="1:67">
      <c r="A109" s="5">
        <v>1</v>
      </c>
      <c r="B109" s="5" t="s">
        <v>34</v>
      </c>
      <c r="C109" s="5">
        <v>110</v>
      </c>
      <c r="D109" s="5" t="s">
        <v>35</v>
      </c>
      <c r="E109" s="5">
        <v>587</v>
      </c>
      <c r="F109" s="5" t="s">
        <v>447</v>
      </c>
      <c r="G109" s="6">
        <v>16277</v>
      </c>
      <c r="H109" s="5" t="s">
        <v>447</v>
      </c>
      <c r="J109" s="5">
        <v>20</v>
      </c>
      <c r="K109" s="9">
        <v>42825</v>
      </c>
      <c r="L109" s="9">
        <v>42551</v>
      </c>
      <c r="M109" s="5">
        <v>192696</v>
      </c>
      <c r="N109" t="s">
        <v>399</v>
      </c>
      <c r="O109" t="s">
        <v>306</v>
      </c>
      <c r="P109" t="s">
        <v>400</v>
      </c>
      <c r="Q109" t="s">
        <v>49</v>
      </c>
      <c r="R109" s="2" t="s">
        <v>36</v>
      </c>
      <c r="S109" s="4">
        <v>20548</v>
      </c>
      <c r="T109" s="2" t="s">
        <v>465</v>
      </c>
      <c r="U109" s="2">
        <v>13</v>
      </c>
      <c r="V109" t="s">
        <v>711</v>
      </c>
      <c r="AA109" s="2">
        <v>4</v>
      </c>
      <c r="AG109" t="str">
        <f t="shared" si="37"/>
        <v>00192696</v>
      </c>
      <c r="AH109" t="str">
        <f>VLOOKUP($AG109,'【日バ】登録確認リスト (2)'!$M:$AD,AH$2,0)</f>
        <v>西山</v>
      </c>
      <c r="AI109" t="str">
        <f>VLOOKUP($AG109,'【日バ】登録確認リスト (2)'!$M:$AD,AI$2,0)</f>
        <v>広子</v>
      </c>
      <c r="AJ109" t="str">
        <f>VLOOKUP($AG109,'【日バ】登録確認リスト (2)'!$M:$AD,AJ$2,0)</f>
        <v>ニシヤマ</v>
      </c>
      <c r="AK109" t="str">
        <f>VLOOKUP($AG109,'【日バ】登録確認リスト (2)'!$M:$AD,AK$2,0)</f>
        <v>ヒロコ</v>
      </c>
      <c r="AL109" t="str">
        <f>VLOOKUP($AG109,'【日バ】登録確認リスト (2)'!$M:$AD,AL$2,0)</f>
        <v>女性</v>
      </c>
      <c r="AM109" s="4">
        <f>VLOOKUP($AG109,'【日バ】登録確認リスト (2)'!$M:$AD,AM$2,0)</f>
        <v>20548</v>
      </c>
      <c r="AN109" t="str">
        <f>VLOOKUP($AG109,'【日バ】登録確認リスト (2)'!$M:$AD,AN$2,0)</f>
        <v>177-0044</v>
      </c>
      <c r="AO109">
        <v>13</v>
      </c>
      <c r="AP109" t="str">
        <f>VLOOKUP($AG109,'【日バ】登録確認リスト (2)'!$M:$AD,AP$2,0)</f>
        <v>練馬区上石神井1-7-2</v>
      </c>
      <c r="AQ109">
        <f>VLOOKUP($AG109,'【日バ】登録確認リスト (2)'!$M:$AD,AQ$2,0)</f>
        <v>0</v>
      </c>
      <c r="AR109">
        <f>VLOOKUP($AG109,'【日バ】登録確認リスト (2)'!$M:$AD,AR$2,0)</f>
        <v>0</v>
      </c>
      <c r="AS109">
        <f>VLOOKUP($AG109,'【日バ】登録確認リスト (2)'!$M:$AD,AS$2,0)</f>
        <v>0</v>
      </c>
      <c r="AT109">
        <f>VLOOKUP($AG109,'【日バ】登録確認リスト (2)'!$M:$AD,AT$2,0)</f>
        <v>0</v>
      </c>
      <c r="AU109">
        <f>VLOOKUP($AG109,'【日バ】登録確認リスト (2)'!$M:$AD,AU$2,0)</f>
        <v>0</v>
      </c>
      <c r="AV109">
        <f>VLOOKUP($AG109,'【日バ】登録確認リスト (2)'!$M:$AD,AV$2,0)</f>
        <v>0</v>
      </c>
      <c r="AW109">
        <f>VLOOKUP($AG109,'【日バ】登録確認リスト (2)'!$M:$AD,AW$2,0)</f>
        <v>0</v>
      </c>
      <c r="AX109" s="4">
        <f>VLOOKUP($AG109,'【日バ】登録確認リスト (2)'!$M:$AD,AX$2,0)</f>
        <v>0</v>
      </c>
      <c r="AY109" t="b">
        <f t="shared" si="20"/>
        <v>1</v>
      </c>
      <c r="AZ109" t="b">
        <f t="shared" si="21"/>
        <v>1</v>
      </c>
      <c r="BA109" t="b">
        <f t="shared" si="22"/>
        <v>1</v>
      </c>
      <c r="BB109" t="b">
        <f t="shared" si="23"/>
        <v>1</v>
      </c>
      <c r="BC109" t="b">
        <f t="shared" si="24"/>
        <v>1</v>
      </c>
      <c r="BD109" t="b">
        <f t="shared" si="25"/>
        <v>1</v>
      </c>
      <c r="BE109" t="b">
        <f t="shared" si="26"/>
        <v>1</v>
      </c>
      <c r="BF109" t="b">
        <f t="shared" si="27"/>
        <v>1</v>
      </c>
      <c r="BG109" t="b">
        <f t="shared" si="28"/>
        <v>1</v>
      </c>
      <c r="BH109" t="b">
        <f t="shared" si="29"/>
        <v>0</v>
      </c>
      <c r="BI109" t="b">
        <f t="shared" si="30"/>
        <v>0</v>
      </c>
      <c r="BJ109" t="b">
        <f t="shared" si="31"/>
        <v>0</v>
      </c>
      <c r="BK109" t="b">
        <f t="shared" si="32"/>
        <v>0</v>
      </c>
      <c r="BL109" t="b">
        <f t="shared" si="33"/>
        <v>0</v>
      </c>
      <c r="BM109" t="b">
        <f t="shared" si="34"/>
        <v>0</v>
      </c>
      <c r="BN109" t="b">
        <f t="shared" si="35"/>
        <v>0</v>
      </c>
      <c r="BO109" t="b">
        <f t="shared" si="36"/>
        <v>0</v>
      </c>
    </row>
    <row r="110" spans="1:67">
      <c r="A110" s="5">
        <v>1</v>
      </c>
      <c r="B110" s="5" t="s">
        <v>34</v>
      </c>
      <c r="C110" s="5">
        <v>110</v>
      </c>
      <c r="D110" s="5" t="s">
        <v>35</v>
      </c>
      <c r="E110" s="5">
        <v>587</v>
      </c>
      <c r="F110" s="5" t="s">
        <v>447</v>
      </c>
      <c r="G110" s="6">
        <v>16277</v>
      </c>
      <c r="H110" s="5" t="s">
        <v>447</v>
      </c>
      <c r="J110" s="5">
        <v>20</v>
      </c>
      <c r="K110" s="9">
        <v>42825</v>
      </c>
      <c r="L110" s="9">
        <v>42551</v>
      </c>
      <c r="M110" s="5">
        <v>192697</v>
      </c>
      <c r="N110" t="s">
        <v>442</v>
      </c>
      <c r="O110" t="s">
        <v>61</v>
      </c>
      <c r="P110" t="s">
        <v>443</v>
      </c>
      <c r="Q110" t="s">
        <v>52</v>
      </c>
      <c r="R110" s="2" t="s">
        <v>36</v>
      </c>
      <c r="S110" s="4">
        <v>22022</v>
      </c>
      <c r="T110" s="2" t="s">
        <v>521</v>
      </c>
      <c r="U110" s="2">
        <v>13</v>
      </c>
      <c r="V110" t="s">
        <v>712</v>
      </c>
      <c r="AA110" s="2">
        <v>4</v>
      </c>
      <c r="AG110" t="str">
        <f t="shared" si="37"/>
        <v>00192697</v>
      </c>
      <c r="AH110" t="str">
        <f>VLOOKUP($AG110,'【日バ】登録確認リスト (2)'!$M:$AD,AH$2,0)</f>
        <v>末永</v>
      </c>
      <c r="AI110" t="str">
        <f>VLOOKUP($AG110,'【日バ】登録確認リスト (2)'!$M:$AD,AI$2,0)</f>
        <v>容子</v>
      </c>
      <c r="AJ110" t="str">
        <f>VLOOKUP($AG110,'【日バ】登録確認リスト (2)'!$M:$AD,AJ$2,0)</f>
        <v>スエナガ</v>
      </c>
      <c r="AK110" t="str">
        <f>VLOOKUP($AG110,'【日バ】登録確認リスト (2)'!$M:$AD,AK$2,0)</f>
        <v>ヨウコ</v>
      </c>
      <c r="AL110" t="str">
        <f>VLOOKUP($AG110,'【日バ】登録確認リスト (2)'!$M:$AD,AL$2,0)</f>
        <v>女性</v>
      </c>
      <c r="AM110" s="4">
        <f>VLOOKUP($AG110,'【日バ】登録確認リスト (2)'!$M:$AD,AM$2,0)</f>
        <v>22022</v>
      </c>
      <c r="AN110" t="str">
        <f>VLOOKUP($AG110,'【日バ】登録確認リスト (2)'!$M:$AD,AN$2,0)</f>
        <v>177-0031</v>
      </c>
      <c r="AO110">
        <v>13</v>
      </c>
      <c r="AP110" t="str">
        <f>VLOOKUP($AG110,'【日バ】登録確認リスト (2)'!$M:$AD,AP$2,0)</f>
        <v>練馬区三原台1-11-27</v>
      </c>
      <c r="AQ110">
        <f>VLOOKUP($AG110,'【日バ】登録確認リスト (2)'!$M:$AD,AQ$2,0)</f>
        <v>0</v>
      </c>
      <c r="AR110">
        <f>VLOOKUP($AG110,'【日バ】登録確認リスト (2)'!$M:$AD,AR$2,0)</f>
        <v>0</v>
      </c>
      <c r="AS110">
        <f>VLOOKUP($AG110,'【日バ】登録確認リスト (2)'!$M:$AD,AS$2,0)</f>
        <v>0</v>
      </c>
      <c r="AT110">
        <f>VLOOKUP($AG110,'【日バ】登録確認リスト (2)'!$M:$AD,AT$2,0)</f>
        <v>0</v>
      </c>
      <c r="AU110">
        <f>VLOOKUP($AG110,'【日バ】登録確認リスト (2)'!$M:$AD,AU$2,0)</f>
        <v>0</v>
      </c>
      <c r="AV110">
        <f>VLOOKUP($AG110,'【日バ】登録確認リスト (2)'!$M:$AD,AV$2,0)</f>
        <v>0</v>
      </c>
      <c r="AW110">
        <f>VLOOKUP($AG110,'【日バ】登録確認リスト (2)'!$M:$AD,AW$2,0)</f>
        <v>0</v>
      </c>
      <c r="AX110" s="4">
        <f>VLOOKUP($AG110,'【日バ】登録確認リスト (2)'!$M:$AD,AX$2,0)</f>
        <v>0</v>
      </c>
      <c r="AY110" t="b">
        <f t="shared" si="20"/>
        <v>1</v>
      </c>
      <c r="AZ110" t="b">
        <f t="shared" si="21"/>
        <v>1</v>
      </c>
      <c r="BA110" t="b">
        <f t="shared" si="22"/>
        <v>1</v>
      </c>
      <c r="BB110" t="b">
        <f t="shared" si="23"/>
        <v>1</v>
      </c>
      <c r="BC110" t="b">
        <f t="shared" si="24"/>
        <v>1</v>
      </c>
      <c r="BD110" t="b">
        <f t="shared" si="25"/>
        <v>1</v>
      </c>
      <c r="BE110" t="b">
        <f t="shared" si="26"/>
        <v>1</v>
      </c>
      <c r="BF110" t="b">
        <f t="shared" si="27"/>
        <v>1</v>
      </c>
      <c r="BG110" t="b">
        <f t="shared" si="28"/>
        <v>1</v>
      </c>
      <c r="BH110" t="b">
        <f t="shared" si="29"/>
        <v>0</v>
      </c>
      <c r="BI110" t="b">
        <f t="shared" si="30"/>
        <v>0</v>
      </c>
      <c r="BJ110" t="b">
        <f t="shared" si="31"/>
        <v>0</v>
      </c>
      <c r="BK110" t="b">
        <f t="shared" si="32"/>
        <v>0</v>
      </c>
      <c r="BL110" t="b">
        <f t="shared" si="33"/>
        <v>0</v>
      </c>
      <c r="BM110" t="b">
        <f t="shared" si="34"/>
        <v>0</v>
      </c>
      <c r="BN110" t="b">
        <f t="shared" si="35"/>
        <v>0</v>
      </c>
      <c r="BO110" t="b">
        <f t="shared" si="36"/>
        <v>0</v>
      </c>
    </row>
    <row r="111" spans="1:67">
      <c r="A111" s="5">
        <v>1</v>
      </c>
      <c r="B111" s="5" t="s">
        <v>34</v>
      </c>
      <c r="C111" s="5">
        <v>110</v>
      </c>
      <c r="D111" s="5" t="s">
        <v>35</v>
      </c>
      <c r="E111" s="5">
        <v>587</v>
      </c>
      <c r="F111" s="5" t="s">
        <v>447</v>
      </c>
      <c r="G111" s="6">
        <v>16277</v>
      </c>
      <c r="H111" s="5" t="s">
        <v>447</v>
      </c>
      <c r="J111" s="5">
        <v>20</v>
      </c>
      <c r="K111" s="9">
        <v>42825</v>
      </c>
      <c r="L111" s="9">
        <v>42551</v>
      </c>
      <c r="M111" s="5">
        <v>192698</v>
      </c>
      <c r="N111" t="s">
        <v>713</v>
      </c>
      <c r="O111" t="s">
        <v>714</v>
      </c>
      <c r="P111" t="s">
        <v>715</v>
      </c>
      <c r="Q111" t="s">
        <v>208</v>
      </c>
      <c r="R111" s="2" t="s">
        <v>36</v>
      </c>
      <c r="S111" s="4">
        <v>21039</v>
      </c>
      <c r="T111" s="2" t="s">
        <v>716</v>
      </c>
      <c r="U111" s="2">
        <v>13</v>
      </c>
      <c r="V111" t="s">
        <v>717</v>
      </c>
      <c r="AA111" s="2">
        <v>4</v>
      </c>
      <c r="AG111" t="str">
        <f t="shared" si="37"/>
        <v>00192698</v>
      </c>
      <c r="AH111" t="str">
        <f>VLOOKUP($AG111,'【日バ】登録確認リスト (2)'!$M:$AD,AH$2,0)</f>
        <v>薮田</v>
      </c>
      <c r="AI111" t="str">
        <f>VLOOKUP($AG111,'【日バ】登録確認リスト (2)'!$M:$AD,AI$2,0)</f>
        <v>かおる</v>
      </c>
      <c r="AJ111" t="str">
        <f>VLOOKUP($AG111,'【日バ】登録確認リスト (2)'!$M:$AD,AJ$2,0)</f>
        <v>ヤブタ</v>
      </c>
      <c r="AK111" t="str">
        <f>VLOOKUP($AG111,'【日バ】登録確認リスト (2)'!$M:$AD,AK$2,0)</f>
        <v>カオル</v>
      </c>
      <c r="AL111" t="str">
        <f>VLOOKUP($AG111,'【日バ】登録確認リスト (2)'!$M:$AD,AL$2,0)</f>
        <v>女性</v>
      </c>
      <c r="AM111" s="4">
        <f>VLOOKUP($AG111,'【日バ】登録確認リスト (2)'!$M:$AD,AM$2,0)</f>
        <v>21039</v>
      </c>
      <c r="AN111" t="str">
        <f>VLOOKUP($AG111,'【日バ】登録確認リスト (2)'!$M:$AD,AN$2,0)</f>
        <v>177-0052</v>
      </c>
      <c r="AO111">
        <v>13</v>
      </c>
      <c r="AP111" t="str">
        <f>VLOOKUP($AG111,'【日バ】登録確認リスト (2)'!$M:$AD,AP$2,0)</f>
        <v>練馬区関町東1-29-3-203</v>
      </c>
      <c r="AQ111">
        <f>VLOOKUP($AG111,'【日バ】登録確認リスト (2)'!$M:$AD,AQ$2,0)</f>
        <v>0</v>
      </c>
      <c r="AR111">
        <f>VLOOKUP($AG111,'【日バ】登録確認リスト (2)'!$M:$AD,AR$2,0)</f>
        <v>0</v>
      </c>
      <c r="AS111">
        <f>VLOOKUP($AG111,'【日バ】登録確認リスト (2)'!$M:$AD,AS$2,0)</f>
        <v>0</v>
      </c>
      <c r="AT111">
        <f>VLOOKUP($AG111,'【日バ】登録確認リスト (2)'!$M:$AD,AT$2,0)</f>
        <v>0</v>
      </c>
      <c r="AU111">
        <f>VLOOKUP($AG111,'【日バ】登録確認リスト (2)'!$M:$AD,AU$2,0)</f>
        <v>0</v>
      </c>
      <c r="AV111">
        <f>VLOOKUP($AG111,'【日バ】登録確認リスト (2)'!$M:$AD,AV$2,0)</f>
        <v>0</v>
      </c>
      <c r="AW111">
        <f>VLOOKUP($AG111,'【日バ】登録確認リスト (2)'!$M:$AD,AW$2,0)</f>
        <v>0</v>
      </c>
      <c r="AX111" s="4">
        <f>VLOOKUP($AG111,'【日バ】登録確認リスト (2)'!$M:$AD,AX$2,0)</f>
        <v>0</v>
      </c>
      <c r="AY111" t="b">
        <f t="shared" si="20"/>
        <v>1</v>
      </c>
      <c r="AZ111" t="b">
        <f t="shared" si="21"/>
        <v>1</v>
      </c>
      <c r="BA111" t="b">
        <f t="shared" si="22"/>
        <v>1</v>
      </c>
      <c r="BB111" t="b">
        <f t="shared" si="23"/>
        <v>1</v>
      </c>
      <c r="BC111" t="b">
        <f t="shared" si="24"/>
        <v>1</v>
      </c>
      <c r="BD111" t="b">
        <f t="shared" si="25"/>
        <v>1</v>
      </c>
      <c r="BE111" t="b">
        <f t="shared" si="26"/>
        <v>1</v>
      </c>
      <c r="BF111" t="b">
        <f t="shared" si="27"/>
        <v>1</v>
      </c>
      <c r="BG111" t="b">
        <f t="shared" si="28"/>
        <v>1</v>
      </c>
      <c r="BH111" t="b">
        <f t="shared" si="29"/>
        <v>0</v>
      </c>
      <c r="BI111" t="b">
        <f t="shared" si="30"/>
        <v>0</v>
      </c>
      <c r="BJ111" t="b">
        <f t="shared" si="31"/>
        <v>0</v>
      </c>
      <c r="BK111" t="b">
        <f t="shared" si="32"/>
        <v>0</v>
      </c>
      <c r="BL111" t="b">
        <f t="shared" si="33"/>
        <v>0</v>
      </c>
      <c r="BM111" t="b">
        <f t="shared" si="34"/>
        <v>0</v>
      </c>
      <c r="BN111" t="b">
        <f t="shared" si="35"/>
        <v>0</v>
      </c>
      <c r="BO111" t="b">
        <f t="shared" si="36"/>
        <v>0</v>
      </c>
    </row>
    <row r="112" spans="1:67">
      <c r="A112" s="5">
        <v>1</v>
      </c>
      <c r="B112" s="5" t="s">
        <v>34</v>
      </c>
      <c r="C112" s="5">
        <v>110</v>
      </c>
      <c r="D112" s="5" t="s">
        <v>35</v>
      </c>
      <c r="E112" s="5">
        <v>587</v>
      </c>
      <c r="F112" s="5" t="s">
        <v>447</v>
      </c>
      <c r="G112" s="6">
        <v>16277</v>
      </c>
      <c r="H112" s="5" t="s">
        <v>447</v>
      </c>
      <c r="J112" s="5">
        <v>20</v>
      </c>
      <c r="K112" s="9">
        <v>42825</v>
      </c>
      <c r="L112" s="9">
        <v>42551</v>
      </c>
      <c r="M112" s="5">
        <v>192699</v>
      </c>
      <c r="N112" t="s">
        <v>141</v>
      </c>
      <c r="O112" t="s">
        <v>55</v>
      </c>
      <c r="P112" t="s">
        <v>142</v>
      </c>
      <c r="Q112" t="s">
        <v>57</v>
      </c>
      <c r="R112" s="2" t="s">
        <v>36</v>
      </c>
      <c r="S112" s="4">
        <v>21911</v>
      </c>
      <c r="T112" s="2" t="s">
        <v>617</v>
      </c>
      <c r="U112" s="2">
        <v>13</v>
      </c>
      <c r="V112" t="s">
        <v>718</v>
      </c>
      <c r="AA112" s="2">
        <v>3</v>
      </c>
      <c r="AB112" s="2" t="s">
        <v>45</v>
      </c>
      <c r="AC112" s="18">
        <v>2630015675</v>
      </c>
      <c r="AD112" s="4">
        <v>43921</v>
      </c>
      <c r="AG112" t="str">
        <f t="shared" si="37"/>
        <v>00192699</v>
      </c>
      <c r="AH112" t="str">
        <f>VLOOKUP($AG112,'【日バ】登録確認リスト (2)'!$M:$AD,AH$2,0)</f>
        <v>清水</v>
      </c>
      <c r="AI112" t="str">
        <f>VLOOKUP($AG112,'【日バ】登録確認リスト (2)'!$M:$AD,AI$2,0)</f>
        <v>純子</v>
      </c>
      <c r="AJ112" t="str">
        <f>VLOOKUP($AG112,'【日バ】登録確認リスト (2)'!$M:$AD,AJ$2,0)</f>
        <v>シミズ</v>
      </c>
      <c r="AK112" t="str">
        <f>VLOOKUP($AG112,'【日バ】登録確認リスト (2)'!$M:$AD,AK$2,0)</f>
        <v>ジュンコ</v>
      </c>
      <c r="AL112" t="str">
        <f>VLOOKUP($AG112,'【日バ】登録確認リスト (2)'!$M:$AD,AL$2,0)</f>
        <v>女性</v>
      </c>
      <c r="AM112" s="4">
        <f>VLOOKUP($AG112,'【日バ】登録確認リスト (2)'!$M:$AD,AM$2,0)</f>
        <v>21911</v>
      </c>
      <c r="AN112" t="str">
        <f>VLOOKUP($AG112,'【日バ】登録確認リスト (2)'!$M:$AD,AN$2,0)</f>
        <v>179-0085</v>
      </c>
      <c r="AO112">
        <v>13</v>
      </c>
      <c r="AP112" t="str">
        <f>VLOOKUP($AG112,'【日バ】登録確認リスト (2)'!$M:$AD,AP$2,0)</f>
        <v>練馬区早宮4-27-5</v>
      </c>
      <c r="AQ112">
        <f>VLOOKUP($AG112,'【日バ】登録確認リスト (2)'!$M:$AD,AQ$2,0)</f>
        <v>0</v>
      </c>
      <c r="AR112">
        <f>VLOOKUP($AG112,'【日バ】登録確認リスト (2)'!$M:$AD,AR$2,0)</f>
        <v>0</v>
      </c>
      <c r="AS112">
        <f>VLOOKUP($AG112,'【日バ】登録確認リスト (2)'!$M:$AD,AS$2,0)</f>
        <v>0</v>
      </c>
      <c r="AT112">
        <f>VLOOKUP($AG112,'【日バ】登録確認リスト (2)'!$M:$AD,AT$2,0)</f>
        <v>0</v>
      </c>
      <c r="AU112">
        <f>VLOOKUP($AG112,'【日バ】登録確認リスト (2)'!$M:$AD,AU$2,0)</f>
        <v>3</v>
      </c>
      <c r="AV112" t="str">
        <f>VLOOKUP($AG112,'【日バ】登録確認リスト (2)'!$M:$AD,AV$2,0)</f>
        <v>３級</v>
      </c>
      <c r="AW112" t="str">
        <f>VLOOKUP($AG112,'【日バ】登録確認リスト (2)'!$M:$AD,AW$2,0)</f>
        <v>00192699</v>
      </c>
      <c r="AX112" s="4">
        <f>VLOOKUP($AG112,'【日バ】登録確認リスト (2)'!$M:$AD,AX$2,0)</f>
        <v>43921</v>
      </c>
      <c r="AY112" t="b">
        <f t="shared" si="20"/>
        <v>1</v>
      </c>
      <c r="AZ112" t="b">
        <f t="shared" si="21"/>
        <v>1</v>
      </c>
      <c r="BA112" t="b">
        <f t="shared" si="22"/>
        <v>1</v>
      </c>
      <c r="BB112" t="b">
        <f t="shared" si="23"/>
        <v>1</v>
      </c>
      <c r="BC112" t="b">
        <f t="shared" si="24"/>
        <v>1</v>
      </c>
      <c r="BD112" t="b">
        <f t="shared" si="25"/>
        <v>1</v>
      </c>
      <c r="BE112" t="b">
        <f t="shared" si="26"/>
        <v>1</v>
      </c>
      <c r="BF112" t="b">
        <f t="shared" si="27"/>
        <v>1</v>
      </c>
      <c r="BG112" t="b">
        <f t="shared" si="28"/>
        <v>1</v>
      </c>
      <c r="BH112" t="b">
        <f t="shared" si="29"/>
        <v>0</v>
      </c>
      <c r="BI112" t="b">
        <f t="shared" si="30"/>
        <v>0</v>
      </c>
      <c r="BJ112" t="b">
        <f t="shared" si="31"/>
        <v>0</v>
      </c>
      <c r="BK112" t="b">
        <f t="shared" si="32"/>
        <v>0</v>
      </c>
      <c r="BL112" t="b">
        <f t="shared" si="33"/>
        <v>1</v>
      </c>
      <c r="BM112" t="b">
        <f t="shared" si="34"/>
        <v>1</v>
      </c>
      <c r="BN112" t="b">
        <f t="shared" si="35"/>
        <v>0</v>
      </c>
      <c r="BO112" t="b">
        <f t="shared" si="36"/>
        <v>1</v>
      </c>
    </row>
    <row r="113" spans="1:67">
      <c r="A113" s="5">
        <v>1</v>
      </c>
      <c r="B113" s="5" t="s">
        <v>34</v>
      </c>
      <c r="C113" s="5">
        <v>110</v>
      </c>
      <c r="D113" s="5" t="s">
        <v>35</v>
      </c>
      <c r="E113" s="5">
        <v>587</v>
      </c>
      <c r="F113" s="5" t="s">
        <v>447</v>
      </c>
      <c r="G113" s="6">
        <v>16277</v>
      </c>
      <c r="H113" s="5" t="s">
        <v>447</v>
      </c>
      <c r="J113" s="5">
        <v>20</v>
      </c>
      <c r="K113" s="9">
        <v>42825</v>
      </c>
      <c r="L113" s="9">
        <v>42551</v>
      </c>
      <c r="M113" s="5">
        <v>192700</v>
      </c>
      <c r="N113" t="s">
        <v>719</v>
      </c>
      <c r="O113" t="s">
        <v>51</v>
      </c>
      <c r="P113" t="s">
        <v>720</v>
      </c>
      <c r="Q113" t="s">
        <v>52</v>
      </c>
      <c r="R113" s="2" t="s">
        <v>36</v>
      </c>
      <c r="S113" s="4">
        <v>24215</v>
      </c>
      <c r="T113" s="2" t="s">
        <v>434</v>
      </c>
      <c r="U113" s="2">
        <v>13</v>
      </c>
      <c r="V113" t="s">
        <v>721</v>
      </c>
      <c r="AA113" s="2">
        <v>3</v>
      </c>
      <c r="AB113" s="2" t="s">
        <v>45</v>
      </c>
      <c r="AC113" s="18">
        <v>2430035561</v>
      </c>
      <c r="AD113" s="4">
        <v>43190</v>
      </c>
      <c r="AG113" t="str">
        <f t="shared" si="37"/>
        <v>00192700</v>
      </c>
      <c r="AH113" t="str">
        <f>VLOOKUP($AG113,'【日バ】登録確認リスト (2)'!$M:$AD,AH$2,0)</f>
        <v>平岩</v>
      </c>
      <c r="AI113" t="str">
        <f>VLOOKUP($AG113,'【日バ】登録確認リスト (2)'!$M:$AD,AI$2,0)</f>
        <v>陽子</v>
      </c>
      <c r="AJ113" t="str">
        <f>VLOOKUP($AG113,'【日バ】登録確認リスト (2)'!$M:$AD,AJ$2,0)</f>
        <v>ヒライワ</v>
      </c>
      <c r="AK113" t="str">
        <f>VLOOKUP($AG113,'【日バ】登録確認リスト (2)'!$M:$AD,AK$2,0)</f>
        <v>ヨウコ</v>
      </c>
      <c r="AL113" t="str">
        <f>VLOOKUP($AG113,'【日バ】登録確認リスト (2)'!$M:$AD,AL$2,0)</f>
        <v>女性</v>
      </c>
      <c r="AM113" s="4">
        <f>VLOOKUP($AG113,'【日バ】登録確認リスト (2)'!$M:$AD,AM$2,0)</f>
        <v>24215</v>
      </c>
      <c r="AN113" t="str">
        <f>VLOOKUP($AG113,'【日バ】登録確認リスト (2)'!$M:$AD,AN$2,0)</f>
        <v>176-0003</v>
      </c>
      <c r="AO113">
        <v>13</v>
      </c>
      <c r="AP113" t="str">
        <f>VLOOKUP($AG113,'【日バ】登録確認リスト (2)'!$M:$AD,AP$2,0)</f>
        <v>練馬区羽沢1-19-11-602</v>
      </c>
      <c r="AQ113">
        <f>VLOOKUP($AG113,'【日バ】登録確認リスト (2)'!$M:$AD,AQ$2,0)</f>
        <v>0</v>
      </c>
      <c r="AR113">
        <f>VLOOKUP($AG113,'【日バ】登録確認リスト (2)'!$M:$AD,AR$2,0)</f>
        <v>0</v>
      </c>
      <c r="AS113">
        <f>VLOOKUP($AG113,'【日バ】登録確認リスト (2)'!$M:$AD,AS$2,0)</f>
        <v>0</v>
      </c>
      <c r="AT113">
        <f>VLOOKUP($AG113,'【日バ】登録確認リスト (2)'!$M:$AD,AT$2,0)</f>
        <v>0</v>
      </c>
      <c r="AU113">
        <f>VLOOKUP($AG113,'【日バ】登録確認リスト (2)'!$M:$AD,AU$2,0)</f>
        <v>3</v>
      </c>
      <c r="AV113" t="str">
        <f>VLOOKUP($AG113,'【日バ】登録確認リスト (2)'!$M:$AD,AV$2,0)</f>
        <v>３級</v>
      </c>
      <c r="AW113" t="str">
        <f>VLOOKUP($AG113,'【日バ】登録確認リスト (2)'!$M:$AD,AW$2,0)</f>
        <v>00192700</v>
      </c>
      <c r="AX113" s="4">
        <f>VLOOKUP($AG113,'【日バ】登録確認リスト (2)'!$M:$AD,AX$2,0)</f>
        <v>43190</v>
      </c>
      <c r="AY113" t="b">
        <f t="shared" si="20"/>
        <v>1</v>
      </c>
      <c r="AZ113" t="b">
        <f t="shared" si="21"/>
        <v>1</v>
      </c>
      <c r="BA113" t="b">
        <f t="shared" si="22"/>
        <v>1</v>
      </c>
      <c r="BB113" t="b">
        <f t="shared" si="23"/>
        <v>1</v>
      </c>
      <c r="BC113" t="b">
        <f t="shared" si="24"/>
        <v>1</v>
      </c>
      <c r="BD113" t="b">
        <f t="shared" si="25"/>
        <v>1</v>
      </c>
      <c r="BE113" t="b">
        <f t="shared" si="26"/>
        <v>1</v>
      </c>
      <c r="BF113" t="b">
        <f t="shared" si="27"/>
        <v>1</v>
      </c>
      <c r="BG113" t="b">
        <f t="shared" si="28"/>
        <v>1</v>
      </c>
      <c r="BH113" t="b">
        <f t="shared" si="29"/>
        <v>0</v>
      </c>
      <c r="BI113" t="b">
        <f t="shared" si="30"/>
        <v>0</v>
      </c>
      <c r="BJ113" t="b">
        <f t="shared" si="31"/>
        <v>0</v>
      </c>
      <c r="BK113" t="b">
        <f t="shared" si="32"/>
        <v>0</v>
      </c>
      <c r="BL113" t="b">
        <f t="shared" si="33"/>
        <v>1</v>
      </c>
      <c r="BM113" t="b">
        <f t="shared" si="34"/>
        <v>1</v>
      </c>
      <c r="BN113" t="b">
        <f t="shared" si="35"/>
        <v>0</v>
      </c>
      <c r="BO113" t="b">
        <f t="shared" si="36"/>
        <v>1</v>
      </c>
    </row>
    <row r="114" spans="1:67">
      <c r="A114" s="5">
        <v>1</v>
      </c>
      <c r="B114" s="5" t="s">
        <v>34</v>
      </c>
      <c r="C114" s="5">
        <v>110</v>
      </c>
      <c r="D114" s="5" t="s">
        <v>35</v>
      </c>
      <c r="E114" s="5">
        <v>587</v>
      </c>
      <c r="F114" s="5" t="s">
        <v>447</v>
      </c>
      <c r="G114" s="6">
        <v>16277</v>
      </c>
      <c r="H114" s="5" t="s">
        <v>447</v>
      </c>
      <c r="J114" s="5">
        <v>20</v>
      </c>
      <c r="K114" s="9">
        <v>42825</v>
      </c>
      <c r="L114" s="9">
        <v>42551</v>
      </c>
      <c r="M114" s="5">
        <v>192701</v>
      </c>
      <c r="N114" t="s">
        <v>722</v>
      </c>
      <c r="O114" t="s">
        <v>195</v>
      </c>
      <c r="P114" t="s">
        <v>723</v>
      </c>
      <c r="Q114" t="s">
        <v>196</v>
      </c>
      <c r="R114" s="2" t="s">
        <v>36</v>
      </c>
      <c r="S114" s="4">
        <v>22873</v>
      </c>
      <c r="T114" s="2" t="s">
        <v>366</v>
      </c>
      <c r="U114" s="2">
        <v>13</v>
      </c>
      <c r="V114" t="s">
        <v>724</v>
      </c>
      <c r="AA114" s="2">
        <v>3</v>
      </c>
      <c r="AB114" s="2" t="s">
        <v>45</v>
      </c>
      <c r="AC114" s="18">
        <v>2430035562</v>
      </c>
      <c r="AD114" s="4">
        <v>43190</v>
      </c>
      <c r="AG114" t="str">
        <f t="shared" si="37"/>
        <v>00192701</v>
      </c>
      <c r="AH114" t="str">
        <f>VLOOKUP($AG114,'【日バ】登録確認リスト (2)'!$M:$AD,AH$2,0)</f>
        <v>白水</v>
      </c>
      <c r="AI114" t="str">
        <f>VLOOKUP($AG114,'【日バ】登録確認リスト (2)'!$M:$AD,AI$2,0)</f>
        <v>真弓</v>
      </c>
      <c r="AJ114" t="str">
        <f>VLOOKUP($AG114,'【日バ】登録確認リスト (2)'!$M:$AD,AJ$2,0)</f>
        <v>シラミズ</v>
      </c>
      <c r="AK114" t="str">
        <f>VLOOKUP($AG114,'【日バ】登録確認リスト (2)'!$M:$AD,AK$2,0)</f>
        <v>マユミ</v>
      </c>
      <c r="AL114" t="str">
        <f>VLOOKUP($AG114,'【日バ】登録確認リスト (2)'!$M:$AD,AL$2,0)</f>
        <v>女性</v>
      </c>
      <c r="AM114" s="4">
        <f>VLOOKUP($AG114,'【日バ】登録確認リスト (2)'!$M:$AD,AM$2,0)</f>
        <v>22873</v>
      </c>
      <c r="AN114" t="str">
        <f>VLOOKUP($AG114,'【日バ】登録確認リスト (2)'!$M:$AD,AN$2,0)</f>
        <v>177-0042</v>
      </c>
      <c r="AO114">
        <v>13</v>
      </c>
      <c r="AP114" t="str">
        <f>VLOOKUP($AG114,'【日バ】登録確認リスト (2)'!$M:$AD,AP$2,0)</f>
        <v>練馬区下石神井4-31-25</v>
      </c>
      <c r="AQ114">
        <f>VLOOKUP($AG114,'【日バ】登録確認リスト (2)'!$M:$AD,AQ$2,0)</f>
        <v>0</v>
      </c>
      <c r="AR114">
        <f>VLOOKUP($AG114,'【日バ】登録確認リスト (2)'!$M:$AD,AR$2,0)</f>
        <v>0</v>
      </c>
      <c r="AS114">
        <f>VLOOKUP($AG114,'【日バ】登録確認リスト (2)'!$M:$AD,AS$2,0)</f>
        <v>0</v>
      </c>
      <c r="AT114">
        <f>VLOOKUP($AG114,'【日バ】登録確認リスト (2)'!$M:$AD,AT$2,0)</f>
        <v>0</v>
      </c>
      <c r="AU114">
        <f>VLOOKUP($AG114,'【日バ】登録確認リスト (2)'!$M:$AD,AU$2,0)</f>
        <v>3</v>
      </c>
      <c r="AV114" t="str">
        <f>VLOOKUP($AG114,'【日バ】登録確認リスト (2)'!$M:$AD,AV$2,0)</f>
        <v>３級</v>
      </c>
      <c r="AW114" t="str">
        <f>VLOOKUP($AG114,'【日バ】登録確認リスト (2)'!$M:$AD,AW$2,0)</f>
        <v>00192701</v>
      </c>
      <c r="AX114" s="4">
        <f>VLOOKUP($AG114,'【日バ】登録確認リスト (2)'!$M:$AD,AX$2,0)</f>
        <v>43190</v>
      </c>
      <c r="AY114" t="b">
        <f t="shared" si="20"/>
        <v>1</v>
      </c>
      <c r="AZ114" t="b">
        <f t="shared" si="21"/>
        <v>1</v>
      </c>
      <c r="BA114" t="b">
        <f t="shared" si="22"/>
        <v>1</v>
      </c>
      <c r="BB114" t="b">
        <f t="shared" si="23"/>
        <v>1</v>
      </c>
      <c r="BC114" t="b">
        <f t="shared" si="24"/>
        <v>1</v>
      </c>
      <c r="BD114" t="b">
        <f t="shared" si="25"/>
        <v>1</v>
      </c>
      <c r="BE114" t="b">
        <f t="shared" si="26"/>
        <v>1</v>
      </c>
      <c r="BF114" t="b">
        <f t="shared" si="27"/>
        <v>1</v>
      </c>
      <c r="BG114" t="b">
        <f t="shared" si="28"/>
        <v>1</v>
      </c>
      <c r="BH114" t="b">
        <f t="shared" si="29"/>
        <v>0</v>
      </c>
      <c r="BI114" t="b">
        <f t="shared" si="30"/>
        <v>0</v>
      </c>
      <c r="BJ114" t="b">
        <f t="shared" si="31"/>
        <v>0</v>
      </c>
      <c r="BK114" t="b">
        <f t="shared" si="32"/>
        <v>0</v>
      </c>
      <c r="BL114" t="b">
        <f t="shared" si="33"/>
        <v>1</v>
      </c>
      <c r="BM114" t="b">
        <f t="shared" si="34"/>
        <v>1</v>
      </c>
      <c r="BN114" t="b">
        <f t="shared" si="35"/>
        <v>0</v>
      </c>
      <c r="BO114" t="b">
        <f t="shared" si="36"/>
        <v>1</v>
      </c>
    </row>
    <row r="115" spans="1:67">
      <c r="A115" s="5">
        <v>1</v>
      </c>
      <c r="B115" s="5" t="s">
        <v>34</v>
      </c>
      <c r="C115" s="5">
        <v>110</v>
      </c>
      <c r="D115" s="5" t="s">
        <v>35</v>
      </c>
      <c r="E115" s="5">
        <v>587</v>
      </c>
      <c r="F115" s="5" t="s">
        <v>447</v>
      </c>
      <c r="G115" s="6">
        <v>16277</v>
      </c>
      <c r="H115" s="5" t="s">
        <v>447</v>
      </c>
      <c r="J115" s="5">
        <v>20</v>
      </c>
      <c r="K115" s="9">
        <v>42825</v>
      </c>
      <c r="L115" s="9">
        <v>42551</v>
      </c>
      <c r="M115" s="5">
        <v>192702</v>
      </c>
      <c r="N115" t="s">
        <v>725</v>
      </c>
      <c r="O115" t="s">
        <v>726</v>
      </c>
      <c r="P115" t="s">
        <v>727</v>
      </c>
      <c r="Q115" t="s">
        <v>196</v>
      </c>
      <c r="R115" s="2" t="s">
        <v>36</v>
      </c>
      <c r="S115" s="4">
        <v>24076</v>
      </c>
      <c r="T115" s="2" t="s">
        <v>139</v>
      </c>
      <c r="U115" s="2">
        <v>13</v>
      </c>
      <c r="V115" t="s">
        <v>728</v>
      </c>
      <c r="AA115" s="2">
        <v>3</v>
      </c>
      <c r="AB115" s="2" t="s">
        <v>45</v>
      </c>
      <c r="AC115" s="18">
        <v>2530050071</v>
      </c>
      <c r="AD115" s="4">
        <v>43555</v>
      </c>
      <c r="AG115" t="str">
        <f t="shared" si="37"/>
        <v>00192702</v>
      </c>
      <c r="AH115" t="str">
        <f>VLOOKUP($AG115,'【日バ】登録確認リスト (2)'!$M:$AD,AH$2,0)</f>
        <v>赤井</v>
      </c>
      <c r="AI115" t="str">
        <f>VLOOKUP($AG115,'【日バ】登録確認リスト (2)'!$M:$AD,AI$2,0)</f>
        <v>麻由美</v>
      </c>
      <c r="AJ115" t="str">
        <f>VLOOKUP($AG115,'【日バ】登録確認リスト (2)'!$M:$AD,AJ$2,0)</f>
        <v>アカイ</v>
      </c>
      <c r="AK115" t="str">
        <f>VLOOKUP($AG115,'【日バ】登録確認リスト (2)'!$M:$AD,AK$2,0)</f>
        <v>マユミ</v>
      </c>
      <c r="AL115" t="str">
        <f>VLOOKUP($AG115,'【日バ】登録確認リスト (2)'!$M:$AD,AL$2,0)</f>
        <v>女性</v>
      </c>
      <c r="AM115" s="4">
        <f>VLOOKUP($AG115,'【日バ】登録確認リスト (2)'!$M:$AD,AM$2,0)</f>
        <v>24076</v>
      </c>
      <c r="AN115" t="str">
        <f>VLOOKUP($AG115,'【日バ】登録確認リスト (2)'!$M:$AD,AN$2,0)</f>
        <v>177-0041</v>
      </c>
      <c r="AO115">
        <v>13</v>
      </c>
      <c r="AP115" t="str">
        <f>VLOOKUP($AG115,'【日バ】登録確認リスト (2)'!$M:$AD,AP$2,0)</f>
        <v>練馬区石神井町7-2-9-105</v>
      </c>
      <c r="AQ115">
        <f>VLOOKUP($AG115,'【日バ】登録確認リスト (2)'!$M:$AD,AQ$2,0)</f>
        <v>0</v>
      </c>
      <c r="AR115">
        <f>VLOOKUP($AG115,'【日バ】登録確認リスト (2)'!$M:$AD,AR$2,0)</f>
        <v>0</v>
      </c>
      <c r="AS115">
        <f>VLOOKUP($AG115,'【日バ】登録確認リスト (2)'!$M:$AD,AS$2,0)</f>
        <v>0</v>
      </c>
      <c r="AT115">
        <f>VLOOKUP($AG115,'【日バ】登録確認リスト (2)'!$M:$AD,AT$2,0)</f>
        <v>0</v>
      </c>
      <c r="AU115">
        <f>VLOOKUP($AG115,'【日バ】登録確認リスト (2)'!$M:$AD,AU$2,0)</f>
        <v>3</v>
      </c>
      <c r="AV115" t="str">
        <f>VLOOKUP($AG115,'【日バ】登録確認リスト (2)'!$M:$AD,AV$2,0)</f>
        <v>３級</v>
      </c>
      <c r="AW115" t="str">
        <f>VLOOKUP($AG115,'【日バ】登録確認リスト (2)'!$M:$AD,AW$2,0)</f>
        <v>00192702</v>
      </c>
      <c r="AX115" s="4">
        <f>VLOOKUP($AG115,'【日バ】登録確認リスト (2)'!$M:$AD,AX$2,0)</f>
        <v>43555</v>
      </c>
      <c r="AY115" t="b">
        <f t="shared" si="20"/>
        <v>1</v>
      </c>
      <c r="AZ115" t="b">
        <f t="shared" si="21"/>
        <v>1</v>
      </c>
      <c r="BA115" t="b">
        <f t="shared" si="22"/>
        <v>1</v>
      </c>
      <c r="BB115" t="b">
        <f t="shared" si="23"/>
        <v>1</v>
      </c>
      <c r="BC115" t="b">
        <f t="shared" si="24"/>
        <v>1</v>
      </c>
      <c r="BD115" t="b">
        <f t="shared" si="25"/>
        <v>1</v>
      </c>
      <c r="BE115" t="b">
        <f t="shared" si="26"/>
        <v>1</v>
      </c>
      <c r="BF115" t="b">
        <f t="shared" si="27"/>
        <v>1</v>
      </c>
      <c r="BG115" t="b">
        <f t="shared" si="28"/>
        <v>1</v>
      </c>
      <c r="BH115" t="b">
        <f t="shared" si="29"/>
        <v>0</v>
      </c>
      <c r="BI115" t="b">
        <f t="shared" si="30"/>
        <v>0</v>
      </c>
      <c r="BJ115" t="b">
        <f t="shared" si="31"/>
        <v>0</v>
      </c>
      <c r="BK115" t="b">
        <f t="shared" si="32"/>
        <v>0</v>
      </c>
      <c r="BL115" t="b">
        <f t="shared" si="33"/>
        <v>1</v>
      </c>
      <c r="BM115" t="b">
        <f t="shared" si="34"/>
        <v>1</v>
      </c>
      <c r="BN115" t="b">
        <f t="shared" si="35"/>
        <v>0</v>
      </c>
      <c r="BO115" t="b">
        <f t="shared" si="36"/>
        <v>1</v>
      </c>
    </row>
    <row r="116" spans="1:67">
      <c r="A116" s="5">
        <v>1</v>
      </c>
      <c r="B116" s="5" t="s">
        <v>34</v>
      </c>
      <c r="C116" s="5">
        <v>110</v>
      </c>
      <c r="D116" s="5" t="s">
        <v>35</v>
      </c>
      <c r="E116" s="5">
        <v>587</v>
      </c>
      <c r="F116" s="5" t="s">
        <v>447</v>
      </c>
      <c r="G116" s="6">
        <v>16277</v>
      </c>
      <c r="H116" s="5" t="s">
        <v>447</v>
      </c>
      <c r="J116" s="5">
        <v>20</v>
      </c>
      <c r="K116" s="9">
        <v>42825</v>
      </c>
      <c r="L116" s="9">
        <v>42551</v>
      </c>
      <c r="M116" s="5">
        <v>192703</v>
      </c>
      <c r="N116" t="s">
        <v>213</v>
      </c>
      <c r="O116" t="s">
        <v>377</v>
      </c>
      <c r="P116" t="s">
        <v>214</v>
      </c>
      <c r="Q116" t="s">
        <v>367</v>
      </c>
      <c r="R116" s="2" t="s">
        <v>36</v>
      </c>
      <c r="S116" s="4">
        <v>24547</v>
      </c>
      <c r="T116" s="2" t="s">
        <v>434</v>
      </c>
      <c r="U116" s="2">
        <v>13</v>
      </c>
      <c r="V116" t="s">
        <v>729</v>
      </c>
      <c r="AA116" s="2">
        <v>4</v>
      </c>
      <c r="AG116" t="str">
        <f t="shared" si="37"/>
        <v>00192703</v>
      </c>
      <c r="AH116" t="str">
        <f>VLOOKUP($AG116,'【日バ】登録確認リスト (2)'!$M:$AD,AH$2,0)</f>
        <v>山崎</v>
      </c>
      <c r="AI116" t="str">
        <f>VLOOKUP($AG116,'【日バ】登録確認リスト (2)'!$M:$AD,AI$2,0)</f>
        <v>美穂子</v>
      </c>
      <c r="AJ116" t="str">
        <f>VLOOKUP($AG116,'【日バ】登録確認リスト (2)'!$M:$AD,AJ$2,0)</f>
        <v>ヤマザキ</v>
      </c>
      <c r="AK116" t="str">
        <f>VLOOKUP($AG116,'【日バ】登録確認リスト (2)'!$M:$AD,AK$2,0)</f>
        <v>ミホコ</v>
      </c>
      <c r="AL116" t="str">
        <f>VLOOKUP($AG116,'【日バ】登録確認リスト (2)'!$M:$AD,AL$2,0)</f>
        <v>女性</v>
      </c>
      <c r="AM116" s="4">
        <f>VLOOKUP($AG116,'【日バ】登録確認リスト (2)'!$M:$AD,AM$2,0)</f>
        <v>24547</v>
      </c>
      <c r="AN116" t="str">
        <f>VLOOKUP($AG116,'【日バ】登録確認リスト (2)'!$M:$AD,AN$2,0)</f>
        <v>176-0003</v>
      </c>
      <c r="AO116">
        <v>13</v>
      </c>
      <c r="AP116" t="str">
        <f>VLOOKUP($AG116,'【日バ】登録確認リスト (2)'!$M:$AD,AP$2,0)</f>
        <v>練馬区羽沢2-30-16</v>
      </c>
      <c r="AQ116">
        <f>VLOOKUP($AG116,'【日バ】登録確認リスト (2)'!$M:$AD,AQ$2,0)</f>
        <v>0</v>
      </c>
      <c r="AR116">
        <f>VLOOKUP($AG116,'【日バ】登録確認リスト (2)'!$M:$AD,AR$2,0)</f>
        <v>0</v>
      </c>
      <c r="AS116">
        <f>VLOOKUP($AG116,'【日バ】登録確認リスト (2)'!$M:$AD,AS$2,0)</f>
        <v>0</v>
      </c>
      <c r="AT116">
        <f>VLOOKUP($AG116,'【日バ】登録確認リスト (2)'!$M:$AD,AT$2,0)</f>
        <v>0</v>
      </c>
      <c r="AU116">
        <f>VLOOKUP($AG116,'【日バ】登録確認リスト (2)'!$M:$AD,AU$2,0)</f>
        <v>0</v>
      </c>
      <c r="AV116">
        <f>VLOOKUP($AG116,'【日バ】登録確認リスト (2)'!$M:$AD,AV$2,0)</f>
        <v>0</v>
      </c>
      <c r="AW116">
        <f>VLOOKUP($AG116,'【日バ】登録確認リスト (2)'!$M:$AD,AW$2,0)</f>
        <v>0</v>
      </c>
      <c r="AX116" s="4">
        <f>VLOOKUP($AG116,'【日バ】登録確認リスト (2)'!$M:$AD,AX$2,0)</f>
        <v>0</v>
      </c>
      <c r="AY116" t="b">
        <f t="shared" si="20"/>
        <v>1</v>
      </c>
      <c r="AZ116" t="b">
        <f t="shared" si="21"/>
        <v>1</v>
      </c>
      <c r="BA116" t="b">
        <f t="shared" si="22"/>
        <v>1</v>
      </c>
      <c r="BB116" t="b">
        <f t="shared" si="23"/>
        <v>1</v>
      </c>
      <c r="BC116" t="b">
        <f t="shared" si="24"/>
        <v>1</v>
      </c>
      <c r="BD116" t="b">
        <f t="shared" si="25"/>
        <v>1</v>
      </c>
      <c r="BE116" t="b">
        <f t="shared" si="26"/>
        <v>1</v>
      </c>
      <c r="BF116" t="b">
        <f t="shared" si="27"/>
        <v>1</v>
      </c>
      <c r="BG116" t="b">
        <f t="shared" si="28"/>
        <v>1</v>
      </c>
      <c r="BH116" t="b">
        <f t="shared" si="29"/>
        <v>0</v>
      </c>
      <c r="BI116" t="b">
        <f t="shared" si="30"/>
        <v>0</v>
      </c>
      <c r="BJ116" t="b">
        <f t="shared" si="31"/>
        <v>0</v>
      </c>
      <c r="BK116" t="b">
        <f t="shared" si="32"/>
        <v>0</v>
      </c>
      <c r="BL116" t="b">
        <f t="shared" si="33"/>
        <v>0</v>
      </c>
      <c r="BM116" t="b">
        <f t="shared" si="34"/>
        <v>0</v>
      </c>
      <c r="BN116" t="b">
        <f t="shared" si="35"/>
        <v>0</v>
      </c>
      <c r="BO116" t="b">
        <f t="shared" si="36"/>
        <v>0</v>
      </c>
    </row>
    <row r="117" spans="1:67">
      <c r="A117" s="5">
        <v>1</v>
      </c>
      <c r="B117" s="5" t="s">
        <v>34</v>
      </c>
      <c r="C117" s="5">
        <v>110</v>
      </c>
      <c r="D117" s="5" t="s">
        <v>35</v>
      </c>
      <c r="E117" s="5">
        <v>587</v>
      </c>
      <c r="F117" s="5" t="s">
        <v>447</v>
      </c>
      <c r="G117" s="6">
        <v>16277</v>
      </c>
      <c r="H117" s="5" t="s">
        <v>447</v>
      </c>
      <c r="J117" s="5">
        <v>20</v>
      </c>
      <c r="K117" s="9">
        <v>42825</v>
      </c>
      <c r="L117" s="9">
        <v>42551</v>
      </c>
      <c r="M117" s="5">
        <v>192704</v>
      </c>
      <c r="N117" t="s">
        <v>730</v>
      </c>
      <c r="O117" t="s">
        <v>186</v>
      </c>
      <c r="P117" t="s">
        <v>731</v>
      </c>
      <c r="Q117" t="s">
        <v>187</v>
      </c>
      <c r="R117" s="2" t="s">
        <v>36</v>
      </c>
      <c r="S117" s="4">
        <v>24129</v>
      </c>
      <c r="T117" s="2" t="s">
        <v>361</v>
      </c>
      <c r="U117" s="2">
        <v>13</v>
      </c>
      <c r="V117" t="s">
        <v>732</v>
      </c>
      <c r="AA117" s="2">
        <v>3</v>
      </c>
      <c r="AB117" s="2" t="s">
        <v>45</v>
      </c>
      <c r="AC117" s="18">
        <v>2530051778</v>
      </c>
      <c r="AD117" s="4">
        <v>43555</v>
      </c>
      <c r="AG117" t="str">
        <f t="shared" si="37"/>
        <v>00192704</v>
      </c>
      <c r="AH117" t="str">
        <f>VLOOKUP($AG117,'【日バ】登録確認リスト (2)'!$M:$AD,AH$2,0)</f>
        <v>野間</v>
      </c>
      <c r="AI117" t="str">
        <f>VLOOKUP($AG117,'【日バ】登録確認リスト (2)'!$M:$AD,AI$2,0)</f>
        <v>靖子</v>
      </c>
      <c r="AJ117" t="str">
        <f>VLOOKUP($AG117,'【日バ】登録確認リスト (2)'!$M:$AD,AJ$2,0)</f>
        <v>ノマ</v>
      </c>
      <c r="AK117" t="str">
        <f>VLOOKUP($AG117,'【日バ】登録確認リスト (2)'!$M:$AD,AK$2,0)</f>
        <v>ヤスコ</v>
      </c>
      <c r="AL117" t="str">
        <f>VLOOKUP($AG117,'【日バ】登録確認リスト (2)'!$M:$AD,AL$2,0)</f>
        <v>女性</v>
      </c>
      <c r="AM117" s="4">
        <f>VLOOKUP($AG117,'【日バ】登録確認リスト (2)'!$M:$AD,AM$2,0)</f>
        <v>24129</v>
      </c>
      <c r="AN117" t="str">
        <f>VLOOKUP($AG117,'【日バ】登録確認リスト (2)'!$M:$AD,AN$2,0)</f>
        <v>177-0045</v>
      </c>
      <c r="AO117">
        <v>13</v>
      </c>
      <c r="AP117" t="str">
        <f>VLOOKUP($AG117,'【日バ】登録確認リスト (2)'!$M:$AD,AP$2,0)</f>
        <v>練馬区石神井台1-3-17</v>
      </c>
      <c r="AQ117">
        <f>VLOOKUP($AG117,'【日バ】登録確認リスト (2)'!$M:$AD,AQ$2,0)</f>
        <v>0</v>
      </c>
      <c r="AR117">
        <f>VLOOKUP($AG117,'【日バ】登録確認リスト (2)'!$M:$AD,AR$2,0)</f>
        <v>0</v>
      </c>
      <c r="AS117">
        <f>VLOOKUP($AG117,'【日バ】登録確認リスト (2)'!$M:$AD,AS$2,0)</f>
        <v>0</v>
      </c>
      <c r="AT117">
        <f>VLOOKUP($AG117,'【日バ】登録確認リスト (2)'!$M:$AD,AT$2,0)</f>
        <v>0</v>
      </c>
      <c r="AU117">
        <f>VLOOKUP($AG117,'【日バ】登録確認リスト (2)'!$M:$AD,AU$2,0)</f>
        <v>3</v>
      </c>
      <c r="AV117" t="str">
        <f>VLOOKUP($AG117,'【日バ】登録確認リスト (2)'!$M:$AD,AV$2,0)</f>
        <v>３級</v>
      </c>
      <c r="AW117" t="str">
        <f>VLOOKUP($AG117,'【日バ】登録確認リスト (2)'!$M:$AD,AW$2,0)</f>
        <v>00192704</v>
      </c>
      <c r="AX117" s="4">
        <f>VLOOKUP($AG117,'【日バ】登録確認リスト (2)'!$M:$AD,AX$2,0)</f>
        <v>43555</v>
      </c>
      <c r="AY117" t="b">
        <f t="shared" si="20"/>
        <v>1</v>
      </c>
      <c r="AZ117" t="b">
        <f t="shared" si="21"/>
        <v>1</v>
      </c>
      <c r="BA117" t="b">
        <f t="shared" si="22"/>
        <v>1</v>
      </c>
      <c r="BB117" t="b">
        <f t="shared" si="23"/>
        <v>1</v>
      </c>
      <c r="BC117" t="b">
        <f t="shared" si="24"/>
        <v>1</v>
      </c>
      <c r="BD117" t="b">
        <f t="shared" si="25"/>
        <v>1</v>
      </c>
      <c r="BE117" t="b">
        <f t="shared" si="26"/>
        <v>1</v>
      </c>
      <c r="BF117" t="b">
        <f t="shared" si="27"/>
        <v>1</v>
      </c>
      <c r="BG117" t="b">
        <f t="shared" si="28"/>
        <v>1</v>
      </c>
      <c r="BH117" t="b">
        <f t="shared" si="29"/>
        <v>0</v>
      </c>
      <c r="BI117" t="b">
        <f t="shared" si="30"/>
        <v>0</v>
      </c>
      <c r="BJ117" t="b">
        <f t="shared" si="31"/>
        <v>0</v>
      </c>
      <c r="BK117" t="b">
        <f t="shared" si="32"/>
        <v>0</v>
      </c>
      <c r="BL117" t="b">
        <f t="shared" si="33"/>
        <v>1</v>
      </c>
      <c r="BM117" t="b">
        <f t="shared" si="34"/>
        <v>1</v>
      </c>
      <c r="BN117" t="b">
        <f t="shared" si="35"/>
        <v>0</v>
      </c>
      <c r="BO117" t="b">
        <f t="shared" si="36"/>
        <v>1</v>
      </c>
    </row>
    <row r="118" spans="1:67">
      <c r="A118" s="5">
        <v>1</v>
      </c>
      <c r="B118" s="5" t="s">
        <v>34</v>
      </c>
      <c r="C118" s="5">
        <v>110</v>
      </c>
      <c r="D118" s="5" t="s">
        <v>35</v>
      </c>
      <c r="E118" s="5">
        <v>587</v>
      </c>
      <c r="F118" s="5" t="s">
        <v>447</v>
      </c>
      <c r="G118" s="6">
        <v>16277</v>
      </c>
      <c r="H118" s="5" t="s">
        <v>447</v>
      </c>
      <c r="J118" s="5">
        <v>20</v>
      </c>
      <c r="K118" s="9">
        <v>42825</v>
      </c>
      <c r="L118" s="9">
        <v>42551</v>
      </c>
      <c r="M118" s="5">
        <v>192706</v>
      </c>
      <c r="N118" t="s">
        <v>733</v>
      </c>
      <c r="O118" t="s">
        <v>170</v>
      </c>
      <c r="P118" t="s">
        <v>734</v>
      </c>
      <c r="Q118" t="s">
        <v>171</v>
      </c>
      <c r="R118" s="2" t="s">
        <v>36</v>
      </c>
      <c r="S118" s="4">
        <v>19967</v>
      </c>
      <c r="T118" s="2" t="s">
        <v>364</v>
      </c>
      <c r="U118" s="2">
        <v>13</v>
      </c>
      <c r="V118" t="s">
        <v>735</v>
      </c>
      <c r="AA118" s="2">
        <v>3</v>
      </c>
      <c r="AB118" s="2" t="s">
        <v>45</v>
      </c>
      <c r="AC118" s="18">
        <v>2630066201</v>
      </c>
      <c r="AD118" s="4">
        <v>43921</v>
      </c>
      <c r="AG118" t="str">
        <f t="shared" si="37"/>
        <v>00192706</v>
      </c>
      <c r="AH118" t="str">
        <f>VLOOKUP($AG118,'【日バ】登録確認リスト (2)'!$M:$AD,AH$2,0)</f>
        <v>重岡</v>
      </c>
      <c r="AI118" t="str">
        <f>VLOOKUP($AG118,'【日バ】登録確認リスト (2)'!$M:$AD,AI$2,0)</f>
        <v>明美</v>
      </c>
      <c r="AJ118" t="str">
        <f>VLOOKUP($AG118,'【日バ】登録確認リスト (2)'!$M:$AD,AJ$2,0)</f>
        <v>シゲオカ</v>
      </c>
      <c r="AK118" t="str">
        <f>VLOOKUP($AG118,'【日バ】登録確認リスト (2)'!$M:$AD,AK$2,0)</f>
        <v>アケミ</v>
      </c>
      <c r="AL118" t="str">
        <f>VLOOKUP($AG118,'【日バ】登録確認リスト (2)'!$M:$AD,AL$2,0)</f>
        <v>女性</v>
      </c>
      <c r="AM118" s="4">
        <f>VLOOKUP($AG118,'【日バ】登録確認リスト (2)'!$M:$AD,AM$2,0)</f>
        <v>19967</v>
      </c>
      <c r="AN118" t="str">
        <f>VLOOKUP($AG118,'【日バ】登録確認リスト (2)'!$M:$AD,AN$2,0)</f>
        <v>178-0064</v>
      </c>
      <c r="AO118">
        <v>13</v>
      </c>
      <c r="AP118" t="str">
        <f>VLOOKUP($AG118,'【日バ】登録確認リスト (2)'!$M:$AD,AP$2,0)</f>
        <v>練馬区南大泉1-24-5-101</v>
      </c>
      <c r="AQ118">
        <f>VLOOKUP($AG118,'【日バ】登録確認リスト (2)'!$M:$AD,AQ$2,0)</f>
        <v>0</v>
      </c>
      <c r="AR118">
        <f>VLOOKUP($AG118,'【日バ】登録確認リスト (2)'!$M:$AD,AR$2,0)</f>
        <v>0</v>
      </c>
      <c r="AS118">
        <f>VLOOKUP($AG118,'【日バ】登録確認リスト (2)'!$M:$AD,AS$2,0)</f>
        <v>0</v>
      </c>
      <c r="AT118">
        <f>VLOOKUP($AG118,'【日バ】登録確認リスト (2)'!$M:$AD,AT$2,0)</f>
        <v>0</v>
      </c>
      <c r="AU118">
        <f>VLOOKUP($AG118,'【日バ】登録確認リスト (2)'!$M:$AD,AU$2,0)</f>
        <v>3</v>
      </c>
      <c r="AV118" t="str">
        <f>VLOOKUP($AG118,'【日バ】登録確認リスト (2)'!$M:$AD,AV$2,0)</f>
        <v>３級</v>
      </c>
      <c r="AW118" t="str">
        <f>VLOOKUP($AG118,'【日バ】登録確認リスト (2)'!$M:$AD,AW$2,0)</f>
        <v>00192706</v>
      </c>
      <c r="AX118" s="4">
        <f>VLOOKUP($AG118,'【日バ】登録確認リスト (2)'!$M:$AD,AX$2,0)</f>
        <v>43921</v>
      </c>
      <c r="AY118" t="b">
        <f t="shared" si="20"/>
        <v>1</v>
      </c>
      <c r="AZ118" t="b">
        <f t="shared" si="21"/>
        <v>1</v>
      </c>
      <c r="BA118" t="b">
        <f t="shared" si="22"/>
        <v>1</v>
      </c>
      <c r="BB118" t="b">
        <f t="shared" si="23"/>
        <v>1</v>
      </c>
      <c r="BC118" t="b">
        <f t="shared" si="24"/>
        <v>1</v>
      </c>
      <c r="BD118" t="b">
        <f t="shared" si="25"/>
        <v>1</v>
      </c>
      <c r="BE118" t="b">
        <f t="shared" si="26"/>
        <v>1</v>
      </c>
      <c r="BF118" t="b">
        <f t="shared" si="27"/>
        <v>1</v>
      </c>
      <c r="BG118" t="b">
        <f t="shared" si="28"/>
        <v>0</v>
      </c>
      <c r="BH118" t="b">
        <f t="shared" si="29"/>
        <v>0</v>
      </c>
      <c r="BI118" t="b">
        <f t="shared" si="30"/>
        <v>0</v>
      </c>
      <c r="BJ118" t="b">
        <f t="shared" si="31"/>
        <v>0</v>
      </c>
      <c r="BK118" t="b">
        <f t="shared" si="32"/>
        <v>0</v>
      </c>
      <c r="BL118" t="b">
        <f t="shared" si="33"/>
        <v>1</v>
      </c>
      <c r="BM118" t="b">
        <f t="shared" si="34"/>
        <v>1</v>
      </c>
      <c r="BN118" t="b">
        <f t="shared" si="35"/>
        <v>0</v>
      </c>
      <c r="BO118" t="b">
        <f t="shared" si="36"/>
        <v>1</v>
      </c>
    </row>
    <row r="119" spans="1:67">
      <c r="A119" s="5">
        <v>1</v>
      </c>
      <c r="B119" s="5" t="s">
        <v>34</v>
      </c>
      <c r="C119" s="5">
        <v>110</v>
      </c>
      <c r="D119" s="5" t="s">
        <v>35</v>
      </c>
      <c r="E119" s="5">
        <v>587</v>
      </c>
      <c r="F119" s="5" t="s">
        <v>447</v>
      </c>
      <c r="G119" s="6">
        <v>16277</v>
      </c>
      <c r="H119" s="5" t="s">
        <v>447</v>
      </c>
      <c r="J119" s="5">
        <v>20</v>
      </c>
      <c r="K119" s="9">
        <v>42825</v>
      </c>
      <c r="L119" s="9">
        <v>42551</v>
      </c>
      <c r="M119" s="5">
        <v>192707</v>
      </c>
      <c r="N119" t="s">
        <v>736</v>
      </c>
      <c r="O119" t="s">
        <v>256</v>
      </c>
      <c r="P119" t="s">
        <v>737</v>
      </c>
      <c r="Q119" t="s">
        <v>57</v>
      </c>
      <c r="R119" s="2" t="s">
        <v>36</v>
      </c>
      <c r="S119" s="4">
        <v>20906</v>
      </c>
      <c r="T119" s="2" t="s">
        <v>455</v>
      </c>
      <c r="U119" s="2">
        <v>13</v>
      </c>
      <c r="V119" t="s">
        <v>738</v>
      </c>
      <c r="AA119" s="2">
        <v>3</v>
      </c>
      <c r="AB119" s="2" t="s">
        <v>45</v>
      </c>
      <c r="AC119" s="18">
        <v>2530051779</v>
      </c>
      <c r="AD119" s="4">
        <v>43555</v>
      </c>
      <c r="AG119" t="str">
        <f t="shared" si="37"/>
        <v>00192707</v>
      </c>
      <c r="AH119" t="str">
        <f>VLOOKUP($AG119,'【日バ】登録確認リスト (2)'!$M:$AD,AH$2,0)</f>
        <v>二宮</v>
      </c>
      <c r="AI119" t="str">
        <f>VLOOKUP($AG119,'【日バ】登録確認リスト (2)'!$M:$AD,AI$2,0)</f>
        <v>順子</v>
      </c>
      <c r="AJ119" t="str">
        <f>VLOOKUP($AG119,'【日バ】登録確認リスト (2)'!$M:$AD,AJ$2,0)</f>
        <v>ニノミヤ</v>
      </c>
      <c r="AK119" t="str">
        <f>VLOOKUP($AG119,'【日バ】登録確認リスト (2)'!$M:$AD,AK$2,0)</f>
        <v>ジュンコ</v>
      </c>
      <c r="AL119" t="str">
        <f>VLOOKUP($AG119,'【日バ】登録確認リスト (2)'!$M:$AD,AL$2,0)</f>
        <v>女性</v>
      </c>
      <c r="AM119" s="4">
        <f>VLOOKUP($AG119,'【日バ】登録確認リスト (2)'!$M:$AD,AM$2,0)</f>
        <v>20906</v>
      </c>
      <c r="AN119" t="str">
        <f>VLOOKUP($AG119,'【日バ】登録確認リスト (2)'!$M:$AD,AN$2,0)</f>
        <v>176-0021</v>
      </c>
      <c r="AO119">
        <v>13</v>
      </c>
      <c r="AP119" t="str">
        <f>VLOOKUP($AG119,'【日バ】登録確認リスト (2)'!$M:$AD,AP$2,0)</f>
        <v>練馬区貫井2-7-3-353</v>
      </c>
      <c r="AQ119">
        <f>VLOOKUP($AG119,'【日バ】登録確認リスト (2)'!$M:$AD,AQ$2,0)</f>
        <v>0</v>
      </c>
      <c r="AR119">
        <f>VLOOKUP($AG119,'【日バ】登録確認リスト (2)'!$M:$AD,AR$2,0)</f>
        <v>0</v>
      </c>
      <c r="AS119">
        <f>VLOOKUP($AG119,'【日バ】登録確認リスト (2)'!$M:$AD,AS$2,0)</f>
        <v>0</v>
      </c>
      <c r="AT119">
        <f>VLOOKUP($AG119,'【日バ】登録確認リスト (2)'!$M:$AD,AT$2,0)</f>
        <v>0</v>
      </c>
      <c r="AU119">
        <f>VLOOKUP($AG119,'【日バ】登録確認リスト (2)'!$M:$AD,AU$2,0)</f>
        <v>3</v>
      </c>
      <c r="AV119" t="str">
        <f>VLOOKUP($AG119,'【日バ】登録確認リスト (2)'!$M:$AD,AV$2,0)</f>
        <v>３級</v>
      </c>
      <c r="AW119" t="str">
        <f>VLOOKUP($AG119,'【日バ】登録確認リスト (2)'!$M:$AD,AW$2,0)</f>
        <v>00192707</v>
      </c>
      <c r="AX119" s="4">
        <f>VLOOKUP($AG119,'【日バ】登録確認リスト (2)'!$M:$AD,AX$2,0)</f>
        <v>43555</v>
      </c>
      <c r="AY119" t="b">
        <f t="shared" si="20"/>
        <v>1</v>
      </c>
      <c r="AZ119" t="b">
        <f t="shared" si="21"/>
        <v>1</v>
      </c>
      <c r="BA119" t="b">
        <f t="shared" si="22"/>
        <v>1</v>
      </c>
      <c r="BB119" t="b">
        <f t="shared" si="23"/>
        <v>1</v>
      </c>
      <c r="BC119" t="b">
        <f t="shared" si="24"/>
        <v>1</v>
      </c>
      <c r="BD119" t="b">
        <f t="shared" si="25"/>
        <v>1</v>
      </c>
      <c r="BE119" t="b">
        <f t="shared" si="26"/>
        <v>1</v>
      </c>
      <c r="BF119" t="b">
        <f t="shared" si="27"/>
        <v>1</v>
      </c>
      <c r="BG119" t="b">
        <f t="shared" si="28"/>
        <v>1</v>
      </c>
      <c r="BH119" t="b">
        <f t="shared" si="29"/>
        <v>0</v>
      </c>
      <c r="BI119" t="b">
        <f t="shared" si="30"/>
        <v>0</v>
      </c>
      <c r="BJ119" t="b">
        <f t="shared" si="31"/>
        <v>0</v>
      </c>
      <c r="BK119" t="b">
        <f t="shared" si="32"/>
        <v>0</v>
      </c>
      <c r="BL119" t="b">
        <f t="shared" si="33"/>
        <v>1</v>
      </c>
      <c r="BM119" t="b">
        <f t="shared" si="34"/>
        <v>1</v>
      </c>
      <c r="BN119" t="b">
        <f t="shared" si="35"/>
        <v>0</v>
      </c>
      <c r="BO119" t="b">
        <f t="shared" si="36"/>
        <v>1</v>
      </c>
    </row>
    <row r="120" spans="1:67">
      <c r="A120" s="5">
        <v>1</v>
      </c>
      <c r="B120" s="5" t="s">
        <v>34</v>
      </c>
      <c r="C120" s="5">
        <v>110</v>
      </c>
      <c r="D120" s="5" t="s">
        <v>35</v>
      </c>
      <c r="E120" s="5">
        <v>587</v>
      </c>
      <c r="F120" s="5" t="s">
        <v>447</v>
      </c>
      <c r="G120" s="6">
        <v>16277</v>
      </c>
      <c r="H120" s="5" t="s">
        <v>447</v>
      </c>
      <c r="J120" s="5">
        <v>20</v>
      </c>
      <c r="K120" s="9">
        <v>42825</v>
      </c>
      <c r="L120" s="9">
        <v>42551</v>
      </c>
      <c r="M120" s="5">
        <v>192708</v>
      </c>
      <c r="N120" t="s">
        <v>739</v>
      </c>
      <c r="O120" t="s">
        <v>341</v>
      </c>
      <c r="P120" t="s">
        <v>740</v>
      </c>
      <c r="Q120" t="s">
        <v>192</v>
      </c>
      <c r="R120" s="2" t="s">
        <v>36</v>
      </c>
      <c r="S120" s="4">
        <v>25307</v>
      </c>
      <c r="T120" s="2" t="s">
        <v>366</v>
      </c>
      <c r="U120" s="2">
        <v>13</v>
      </c>
      <c r="V120" t="s">
        <v>741</v>
      </c>
      <c r="AA120" s="2">
        <v>3</v>
      </c>
      <c r="AB120" s="2" t="s">
        <v>45</v>
      </c>
      <c r="AC120" s="18">
        <v>2530051780</v>
      </c>
      <c r="AD120" s="4">
        <v>43555</v>
      </c>
      <c r="AG120" t="str">
        <f t="shared" si="37"/>
        <v>00192708</v>
      </c>
      <c r="AH120" t="str">
        <f>VLOOKUP($AG120,'【日バ】登録確認リスト (2)'!$M:$AD,AH$2,0)</f>
        <v>酒井田</v>
      </c>
      <c r="AI120" t="str">
        <f>VLOOKUP($AG120,'【日バ】登録確認リスト (2)'!$M:$AD,AI$2,0)</f>
        <v>恭子</v>
      </c>
      <c r="AJ120" t="str">
        <f>VLOOKUP($AG120,'【日バ】登録確認リスト (2)'!$M:$AD,AJ$2,0)</f>
        <v>サカイダ</v>
      </c>
      <c r="AK120" t="str">
        <f>VLOOKUP($AG120,'【日バ】登録確認リスト (2)'!$M:$AD,AK$2,0)</f>
        <v>キョウコ</v>
      </c>
      <c r="AL120" t="str">
        <f>VLOOKUP($AG120,'【日バ】登録確認リスト (2)'!$M:$AD,AL$2,0)</f>
        <v>女性</v>
      </c>
      <c r="AM120" s="4">
        <f>VLOOKUP($AG120,'【日バ】登録確認リスト (2)'!$M:$AD,AM$2,0)</f>
        <v>25307</v>
      </c>
      <c r="AN120" t="str">
        <f>VLOOKUP($AG120,'【日バ】登録確認リスト (2)'!$M:$AD,AN$2,0)</f>
        <v>177-0042</v>
      </c>
      <c r="AO120">
        <v>13</v>
      </c>
      <c r="AP120" t="str">
        <f>VLOOKUP($AG120,'【日バ】登録確認リスト (2)'!$M:$AD,AP$2,0)</f>
        <v>練馬区下石神井5-3-10 ｱﾙｶｻｰﾉ 305</v>
      </c>
      <c r="AQ120">
        <f>VLOOKUP($AG120,'【日バ】登録確認リスト (2)'!$M:$AD,AQ$2,0)</f>
        <v>0</v>
      </c>
      <c r="AR120">
        <f>VLOOKUP($AG120,'【日バ】登録確認リスト (2)'!$M:$AD,AR$2,0)</f>
        <v>0</v>
      </c>
      <c r="AS120">
        <f>VLOOKUP($AG120,'【日バ】登録確認リスト (2)'!$M:$AD,AS$2,0)</f>
        <v>0</v>
      </c>
      <c r="AT120">
        <f>VLOOKUP($AG120,'【日バ】登録確認リスト (2)'!$M:$AD,AT$2,0)</f>
        <v>0</v>
      </c>
      <c r="AU120">
        <f>VLOOKUP($AG120,'【日バ】登録確認リスト (2)'!$M:$AD,AU$2,0)</f>
        <v>3</v>
      </c>
      <c r="AV120" t="str">
        <f>VLOOKUP($AG120,'【日バ】登録確認リスト (2)'!$M:$AD,AV$2,0)</f>
        <v>３級</v>
      </c>
      <c r="AW120" t="str">
        <f>VLOOKUP($AG120,'【日バ】登録確認リスト (2)'!$M:$AD,AW$2,0)</f>
        <v>00192708</v>
      </c>
      <c r="AX120" s="4">
        <f>VLOOKUP($AG120,'【日バ】登録確認リスト (2)'!$M:$AD,AX$2,0)</f>
        <v>43555</v>
      </c>
      <c r="AY120" t="b">
        <f t="shared" si="20"/>
        <v>1</v>
      </c>
      <c r="AZ120" t="b">
        <f t="shared" si="21"/>
        <v>1</v>
      </c>
      <c r="BA120" t="b">
        <f t="shared" si="22"/>
        <v>1</v>
      </c>
      <c r="BB120" t="b">
        <f t="shared" si="23"/>
        <v>1</v>
      </c>
      <c r="BC120" t="b">
        <f t="shared" si="24"/>
        <v>1</v>
      </c>
      <c r="BD120" t="b">
        <f t="shared" si="25"/>
        <v>1</v>
      </c>
      <c r="BE120" t="b">
        <f t="shared" si="26"/>
        <v>1</v>
      </c>
      <c r="BF120" t="b">
        <f t="shared" si="27"/>
        <v>1</v>
      </c>
      <c r="BG120" t="b">
        <f t="shared" si="28"/>
        <v>1</v>
      </c>
      <c r="BH120" t="b">
        <f t="shared" si="29"/>
        <v>0</v>
      </c>
      <c r="BI120" t="b">
        <f t="shared" si="30"/>
        <v>0</v>
      </c>
      <c r="BJ120" t="b">
        <f t="shared" si="31"/>
        <v>0</v>
      </c>
      <c r="BK120" t="b">
        <f t="shared" si="32"/>
        <v>0</v>
      </c>
      <c r="BL120" t="b">
        <f t="shared" si="33"/>
        <v>1</v>
      </c>
      <c r="BM120" t="b">
        <f t="shared" si="34"/>
        <v>1</v>
      </c>
      <c r="BN120" t="b">
        <f t="shared" si="35"/>
        <v>0</v>
      </c>
      <c r="BO120" t="b">
        <f t="shared" si="36"/>
        <v>1</v>
      </c>
    </row>
    <row r="121" spans="1:67">
      <c r="A121" s="5">
        <v>1</v>
      </c>
      <c r="B121" s="5" t="s">
        <v>34</v>
      </c>
      <c r="C121" s="5">
        <v>110</v>
      </c>
      <c r="D121" s="5" t="s">
        <v>35</v>
      </c>
      <c r="E121" s="5">
        <v>587</v>
      </c>
      <c r="F121" s="5" t="s">
        <v>447</v>
      </c>
      <c r="G121" s="6">
        <v>16277</v>
      </c>
      <c r="H121" s="5" t="s">
        <v>447</v>
      </c>
      <c r="J121" s="5">
        <v>20</v>
      </c>
      <c r="K121" s="9">
        <v>42825</v>
      </c>
      <c r="L121" s="9">
        <v>42551</v>
      </c>
      <c r="M121" s="5">
        <v>192709</v>
      </c>
      <c r="N121" t="s">
        <v>742</v>
      </c>
      <c r="O121" t="s">
        <v>122</v>
      </c>
      <c r="P121" t="s">
        <v>743</v>
      </c>
      <c r="Q121" t="s">
        <v>122</v>
      </c>
      <c r="R121" s="2" t="s">
        <v>36</v>
      </c>
      <c r="S121" s="4">
        <v>28102</v>
      </c>
      <c r="T121" s="2" t="s">
        <v>366</v>
      </c>
      <c r="U121" s="2">
        <v>13</v>
      </c>
      <c r="V121" t="s">
        <v>744</v>
      </c>
      <c r="AA121" s="2">
        <v>3</v>
      </c>
      <c r="AB121" s="2" t="s">
        <v>45</v>
      </c>
      <c r="AC121" s="18">
        <v>2530051781</v>
      </c>
      <c r="AD121" s="4">
        <v>43555</v>
      </c>
      <c r="AG121" t="str">
        <f t="shared" si="37"/>
        <v>00192709</v>
      </c>
      <c r="AH121" t="str">
        <f>VLOOKUP($AG121,'【日バ】登録確認リスト (2)'!$M:$AD,AH$2,0)</f>
        <v>坪田</v>
      </c>
      <c r="AI121" t="str">
        <f>VLOOKUP($AG121,'【日バ】登録確認リスト (2)'!$M:$AD,AI$2,0)</f>
        <v>ルミコ</v>
      </c>
      <c r="AJ121" t="str">
        <f>VLOOKUP($AG121,'【日バ】登録確認リスト (2)'!$M:$AD,AJ$2,0)</f>
        <v>ツボタ</v>
      </c>
      <c r="AK121" t="str">
        <f>VLOOKUP($AG121,'【日バ】登録確認リスト (2)'!$M:$AD,AK$2,0)</f>
        <v>ルミコ</v>
      </c>
      <c r="AL121" t="str">
        <f>VLOOKUP($AG121,'【日バ】登録確認リスト (2)'!$M:$AD,AL$2,0)</f>
        <v>女性</v>
      </c>
      <c r="AM121" s="4">
        <f>VLOOKUP($AG121,'【日バ】登録確認リスト (2)'!$M:$AD,AM$2,0)</f>
        <v>28102</v>
      </c>
      <c r="AN121" t="str">
        <f>VLOOKUP($AG121,'【日バ】登録確認リスト (2)'!$M:$AD,AN$2,0)</f>
        <v>177-0042</v>
      </c>
      <c r="AO121">
        <v>13</v>
      </c>
      <c r="AP121" t="str">
        <f>VLOOKUP($AG121,'【日バ】登録確認リスト (2)'!$M:$AD,AP$2,0)</f>
        <v>練馬区下石神井6-10-8</v>
      </c>
      <c r="AQ121">
        <f>VLOOKUP($AG121,'【日バ】登録確認リスト (2)'!$M:$AD,AQ$2,0)</f>
        <v>0</v>
      </c>
      <c r="AR121">
        <f>VLOOKUP($AG121,'【日バ】登録確認リスト (2)'!$M:$AD,AR$2,0)</f>
        <v>0</v>
      </c>
      <c r="AS121">
        <f>VLOOKUP($AG121,'【日バ】登録確認リスト (2)'!$M:$AD,AS$2,0)</f>
        <v>0</v>
      </c>
      <c r="AT121">
        <f>VLOOKUP($AG121,'【日バ】登録確認リスト (2)'!$M:$AD,AT$2,0)</f>
        <v>0</v>
      </c>
      <c r="AU121">
        <f>VLOOKUP($AG121,'【日バ】登録確認リスト (2)'!$M:$AD,AU$2,0)</f>
        <v>3</v>
      </c>
      <c r="AV121" t="str">
        <f>VLOOKUP($AG121,'【日バ】登録確認リスト (2)'!$M:$AD,AV$2,0)</f>
        <v>３級</v>
      </c>
      <c r="AW121" t="str">
        <f>VLOOKUP($AG121,'【日バ】登録確認リスト (2)'!$M:$AD,AW$2,0)</f>
        <v>00192709</v>
      </c>
      <c r="AX121" s="4">
        <f>VLOOKUP($AG121,'【日バ】登録確認リスト (2)'!$M:$AD,AX$2,0)</f>
        <v>43555</v>
      </c>
      <c r="AY121" t="b">
        <f t="shared" si="20"/>
        <v>1</v>
      </c>
      <c r="AZ121" t="b">
        <f t="shared" si="21"/>
        <v>1</v>
      </c>
      <c r="BA121" t="b">
        <f t="shared" si="22"/>
        <v>1</v>
      </c>
      <c r="BB121" t="b">
        <f t="shared" si="23"/>
        <v>1</v>
      </c>
      <c r="BC121" t="b">
        <f t="shared" si="24"/>
        <v>1</v>
      </c>
      <c r="BD121" t="b">
        <f t="shared" si="25"/>
        <v>1</v>
      </c>
      <c r="BE121" t="b">
        <f t="shared" si="26"/>
        <v>1</v>
      </c>
      <c r="BF121" t="b">
        <f t="shared" si="27"/>
        <v>1</v>
      </c>
      <c r="BG121" t="b">
        <f t="shared" si="28"/>
        <v>0</v>
      </c>
      <c r="BH121" t="b">
        <f t="shared" si="29"/>
        <v>0</v>
      </c>
      <c r="BI121" t="b">
        <f t="shared" si="30"/>
        <v>0</v>
      </c>
      <c r="BJ121" t="b">
        <f t="shared" si="31"/>
        <v>0</v>
      </c>
      <c r="BK121" t="b">
        <f t="shared" si="32"/>
        <v>0</v>
      </c>
      <c r="BL121" t="b">
        <f t="shared" si="33"/>
        <v>1</v>
      </c>
      <c r="BM121" t="b">
        <f t="shared" si="34"/>
        <v>1</v>
      </c>
      <c r="BN121" t="b">
        <f t="shared" si="35"/>
        <v>0</v>
      </c>
      <c r="BO121" t="b">
        <f t="shared" si="36"/>
        <v>1</v>
      </c>
    </row>
    <row r="122" spans="1:67">
      <c r="A122" s="5">
        <v>1</v>
      </c>
      <c r="B122" s="5" t="s">
        <v>34</v>
      </c>
      <c r="C122" s="5">
        <v>110</v>
      </c>
      <c r="D122" s="5" t="s">
        <v>35</v>
      </c>
      <c r="E122" s="5">
        <v>587</v>
      </c>
      <c r="F122" s="5" t="s">
        <v>447</v>
      </c>
      <c r="G122" s="6">
        <v>16277</v>
      </c>
      <c r="H122" s="5" t="s">
        <v>447</v>
      </c>
      <c r="J122" s="5">
        <v>20</v>
      </c>
      <c r="K122" s="9">
        <v>42825</v>
      </c>
      <c r="L122" s="9">
        <v>42551</v>
      </c>
      <c r="M122" s="5">
        <v>192710</v>
      </c>
      <c r="N122" t="s">
        <v>288</v>
      </c>
      <c r="O122" t="s">
        <v>745</v>
      </c>
      <c r="P122" t="s">
        <v>289</v>
      </c>
      <c r="Q122" t="s">
        <v>746</v>
      </c>
      <c r="R122" s="2" t="s">
        <v>36</v>
      </c>
      <c r="S122" s="4">
        <v>27707</v>
      </c>
      <c r="T122" s="2" t="s">
        <v>366</v>
      </c>
      <c r="U122" s="2">
        <v>13</v>
      </c>
      <c r="V122" t="s">
        <v>747</v>
      </c>
      <c r="AA122" s="2">
        <v>3</v>
      </c>
      <c r="AB122" s="2" t="s">
        <v>45</v>
      </c>
      <c r="AC122" s="18">
        <v>2530051782</v>
      </c>
      <c r="AD122" s="4">
        <v>43555</v>
      </c>
      <c r="AG122" t="str">
        <f t="shared" si="37"/>
        <v>00192710</v>
      </c>
      <c r="AH122" t="str">
        <f>VLOOKUP($AG122,'【日バ】登録確認リスト (2)'!$M:$AD,AH$2,0)</f>
        <v>長岡</v>
      </c>
      <c r="AI122" t="str">
        <f>VLOOKUP($AG122,'【日バ】登録確認リスト (2)'!$M:$AD,AI$2,0)</f>
        <v>奈央</v>
      </c>
      <c r="AJ122" t="str">
        <f>VLOOKUP($AG122,'【日バ】登録確認リスト (2)'!$M:$AD,AJ$2,0)</f>
        <v>ナガオカ</v>
      </c>
      <c r="AK122" t="str">
        <f>VLOOKUP($AG122,'【日バ】登録確認リスト (2)'!$M:$AD,AK$2,0)</f>
        <v>ナオ</v>
      </c>
      <c r="AL122" t="str">
        <f>VLOOKUP($AG122,'【日バ】登録確認リスト (2)'!$M:$AD,AL$2,0)</f>
        <v>女性</v>
      </c>
      <c r="AM122" s="4">
        <f>VLOOKUP($AG122,'【日バ】登録確認リスト (2)'!$M:$AD,AM$2,0)</f>
        <v>27707</v>
      </c>
      <c r="AN122" t="str">
        <f>VLOOKUP($AG122,'【日バ】登録確認リスト (2)'!$M:$AD,AN$2,0)</f>
        <v>177-0042</v>
      </c>
      <c r="AO122">
        <v>13</v>
      </c>
      <c r="AP122" t="str">
        <f>VLOOKUP($AG122,'【日バ】登録確認リスト (2)'!$M:$AD,AP$2,0)</f>
        <v>練馬区下石神井1-6-9</v>
      </c>
      <c r="AQ122">
        <f>VLOOKUP($AG122,'【日バ】登録確認リスト (2)'!$M:$AD,AQ$2,0)</f>
        <v>0</v>
      </c>
      <c r="AR122">
        <f>VLOOKUP($AG122,'【日バ】登録確認リスト (2)'!$M:$AD,AR$2,0)</f>
        <v>0</v>
      </c>
      <c r="AS122">
        <f>VLOOKUP($AG122,'【日バ】登録確認リスト (2)'!$M:$AD,AS$2,0)</f>
        <v>0</v>
      </c>
      <c r="AT122">
        <f>VLOOKUP($AG122,'【日バ】登録確認リスト (2)'!$M:$AD,AT$2,0)</f>
        <v>0</v>
      </c>
      <c r="AU122">
        <f>VLOOKUP($AG122,'【日バ】登録確認リスト (2)'!$M:$AD,AU$2,0)</f>
        <v>3</v>
      </c>
      <c r="AV122" t="str">
        <f>VLOOKUP($AG122,'【日バ】登録確認リスト (2)'!$M:$AD,AV$2,0)</f>
        <v>３級</v>
      </c>
      <c r="AW122" t="str">
        <f>VLOOKUP($AG122,'【日バ】登録確認リスト (2)'!$M:$AD,AW$2,0)</f>
        <v>00192710</v>
      </c>
      <c r="AX122" s="4">
        <f>VLOOKUP($AG122,'【日バ】登録確認リスト (2)'!$M:$AD,AX$2,0)</f>
        <v>43555</v>
      </c>
      <c r="AY122" t="b">
        <f t="shared" si="20"/>
        <v>1</v>
      </c>
      <c r="AZ122" t="b">
        <f t="shared" si="21"/>
        <v>1</v>
      </c>
      <c r="BA122" t="b">
        <f t="shared" si="22"/>
        <v>1</v>
      </c>
      <c r="BB122" t="b">
        <f t="shared" si="23"/>
        <v>1</v>
      </c>
      <c r="BC122" t="b">
        <f t="shared" si="24"/>
        <v>1</v>
      </c>
      <c r="BD122" t="b">
        <f t="shared" si="25"/>
        <v>1</v>
      </c>
      <c r="BE122" t="b">
        <f t="shared" si="26"/>
        <v>1</v>
      </c>
      <c r="BF122" t="b">
        <f t="shared" si="27"/>
        <v>1</v>
      </c>
      <c r="BG122" t="b">
        <f t="shared" si="28"/>
        <v>1</v>
      </c>
      <c r="BH122" t="b">
        <f t="shared" si="29"/>
        <v>0</v>
      </c>
      <c r="BI122" t="b">
        <f t="shared" si="30"/>
        <v>0</v>
      </c>
      <c r="BJ122" t="b">
        <f t="shared" si="31"/>
        <v>0</v>
      </c>
      <c r="BK122" t="b">
        <f t="shared" si="32"/>
        <v>0</v>
      </c>
      <c r="BL122" t="b">
        <f t="shared" si="33"/>
        <v>1</v>
      </c>
      <c r="BM122" t="b">
        <f t="shared" si="34"/>
        <v>1</v>
      </c>
      <c r="BN122" t="b">
        <f t="shared" si="35"/>
        <v>0</v>
      </c>
      <c r="BO122" t="b">
        <f t="shared" si="36"/>
        <v>1</v>
      </c>
    </row>
    <row r="123" spans="1:67">
      <c r="A123" s="5">
        <v>1</v>
      </c>
      <c r="B123" s="5" t="s">
        <v>34</v>
      </c>
      <c r="C123" s="5">
        <v>110</v>
      </c>
      <c r="D123" s="5" t="s">
        <v>35</v>
      </c>
      <c r="E123" s="5">
        <v>587</v>
      </c>
      <c r="F123" s="5" t="s">
        <v>447</v>
      </c>
      <c r="G123" s="6">
        <v>16277</v>
      </c>
      <c r="H123" s="5" t="s">
        <v>447</v>
      </c>
      <c r="J123" s="5">
        <v>20</v>
      </c>
      <c r="K123" s="9">
        <v>42825</v>
      </c>
      <c r="L123" s="9">
        <v>42551</v>
      </c>
      <c r="M123" s="5">
        <v>192711</v>
      </c>
      <c r="N123" t="s">
        <v>233</v>
      </c>
      <c r="O123" t="s">
        <v>104</v>
      </c>
      <c r="P123" t="s">
        <v>234</v>
      </c>
      <c r="Q123" t="s">
        <v>105</v>
      </c>
      <c r="R123" s="2" t="s">
        <v>36</v>
      </c>
      <c r="S123" s="4">
        <v>26899</v>
      </c>
      <c r="T123" s="2" t="s">
        <v>366</v>
      </c>
      <c r="U123" s="2">
        <v>13</v>
      </c>
      <c r="V123" t="s">
        <v>748</v>
      </c>
      <c r="AA123" s="2">
        <v>3</v>
      </c>
      <c r="AB123" s="2" t="s">
        <v>45</v>
      </c>
      <c r="AC123" s="18">
        <v>2530051783</v>
      </c>
      <c r="AD123" s="4">
        <v>43555</v>
      </c>
      <c r="AG123" t="str">
        <f t="shared" ref="AG123:AG171" si="38">RIGHT("0000" &amp; M123,8)</f>
        <v>00192711</v>
      </c>
      <c r="AH123" t="str">
        <f>VLOOKUP($AG123,'【日バ】登録確認リスト (2)'!$M:$AD,AH$2,0)</f>
        <v>井上</v>
      </c>
      <c r="AI123" t="str">
        <f>VLOOKUP($AG123,'【日バ】登録確認リスト (2)'!$M:$AD,AI$2,0)</f>
        <v>美幸</v>
      </c>
      <c r="AJ123" t="str">
        <f>VLOOKUP($AG123,'【日バ】登録確認リスト (2)'!$M:$AD,AJ$2,0)</f>
        <v>イノウエ</v>
      </c>
      <c r="AK123" t="str">
        <f>VLOOKUP($AG123,'【日バ】登録確認リスト (2)'!$M:$AD,AK$2,0)</f>
        <v>ミユキ</v>
      </c>
      <c r="AL123" t="str">
        <f>VLOOKUP($AG123,'【日バ】登録確認リスト (2)'!$M:$AD,AL$2,0)</f>
        <v>女性</v>
      </c>
      <c r="AM123" s="4">
        <f>VLOOKUP($AG123,'【日バ】登録確認リスト (2)'!$M:$AD,AM$2,0)</f>
        <v>26899</v>
      </c>
      <c r="AN123" t="str">
        <f>VLOOKUP($AG123,'【日バ】登録確認リスト (2)'!$M:$AD,AN$2,0)</f>
        <v>177-0042</v>
      </c>
      <c r="AO123">
        <v>13</v>
      </c>
      <c r="AP123" t="str">
        <f>VLOOKUP($AG123,'【日バ】登録確認リスト (2)'!$M:$AD,AP$2,0)</f>
        <v>練馬区下石神井2-17-14</v>
      </c>
      <c r="AQ123">
        <f>VLOOKUP($AG123,'【日バ】登録確認リスト (2)'!$M:$AD,AQ$2,0)</f>
        <v>0</v>
      </c>
      <c r="AR123">
        <f>VLOOKUP($AG123,'【日バ】登録確認リスト (2)'!$M:$AD,AR$2,0)</f>
        <v>0</v>
      </c>
      <c r="AS123">
        <f>VLOOKUP($AG123,'【日バ】登録確認リスト (2)'!$M:$AD,AS$2,0)</f>
        <v>0</v>
      </c>
      <c r="AT123">
        <f>VLOOKUP($AG123,'【日バ】登録確認リスト (2)'!$M:$AD,AT$2,0)</f>
        <v>0</v>
      </c>
      <c r="AU123">
        <f>VLOOKUP($AG123,'【日バ】登録確認リスト (2)'!$M:$AD,AU$2,0)</f>
        <v>3</v>
      </c>
      <c r="AV123" t="str">
        <f>VLOOKUP($AG123,'【日バ】登録確認リスト (2)'!$M:$AD,AV$2,0)</f>
        <v>３級</v>
      </c>
      <c r="AW123" t="str">
        <f>VLOOKUP($AG123,'【日バ】登録確認リスト (2)'!$M:$AD,AW$2,0)</f>
        <v>00192711</v>
      </c>
      <c r="AX123" s="4">
        <f>VLOOKUP($AG123,'【日バ】登録確認リスト (2)'!$M:$AD,AX$2,0)</f>
        <v>43555</v>
      </c>
      <c r="AY123" t="b">
        <f t="shared" si="20"/>
        <v>1</v>
      </c>
      <c r="AZ123" t="b">
        <f t="shared" si="21"/>
        <v>1</v>
      </c>
      <c r="BA123" t="b">
        <f t="shared" si="22"/>
        <v>1</v>
      </c>
      <c r="BB123" t="b">
        <f t="shared" si="23"/>
        <v>1</v>
      </c>
      <c r="BC123" t="b">
        <f t="shared" si="24"/>
        <v>1</v>
      </c>
      <c r="BD123" t="b">
        <f t="shared" si="25"/>
        <v>1</v>
      </c>
      <c r="BE123" t="b">
        <f t="shared" si="26"/>
        <v>1</v>
      </c>
      <c r="BF123" t="b">
        <f t="shared" si="27"/>
        <v>1</v>
      </c>
      <c r="BG123" t="b">
        <f t="shared" si="28"/>
        <v>1</v>
      </c>
      <c r="BH123" t="b">
        <f t="shared" si="29"/>
        <v>0</v>
      </c>
      <c r="BI123" t="b">
        <f t="shared" si="30"/>
        <v>0</v>
      </c>
      <c r="BJ123" t="b">
        <f t="shared" si="31"/>
        <v>0</v>
      </c>
      <c r="BK123" t="b">
        <f t="shared" si="32"/>
        <v>0</v>
      </c>
      <c r="BL123" t="b">
        <f t="shared" si="33"/>
        <v>1</v>
      </c>
      <c r="BM123" t="b">
        <f t="shared" si="34"/>
        <v>1</v>
      </c>
      <c r="BN123" t="b">
        <f t="shared" si="35"/>
        <v>0</v>
      </c>
      <c r="BO123" t="b">
        <f t="shared" si="36"/>
        <v>1</v>
      </c>
    </row>
    <row r="124" spans="1:67">
      <c r="A124" s="5">
        <v>1</v>
      </c>
      <c r="B124" s="5" t="s">
        <v>34</v>
      </c>
      <c r="C124" s="5">
        <v>110</v>
      </c>
      <c r="D124" s="5" t="s">
        <v>35</v>
      </c>
      <c r="E124" s="5">
        <v>587</v>
      </c>
      <c r="F124" s="5" t="s">
        <v>447</v>
      </c>
      <c r="G124" s="6">
        <v>16277</v>
      </c>
      <c r="H124" s="5" t="s">
        <v>447</v>
      </c>
      <c r="J124" s="5">
        <v>20</v>
      </c>
      <c r="K124" s="9">
        <v>42825</v>
      </c>
      <c r="L124" s="9">
        <v>42551</v>
      </c>
      <c r="M124" s="5">
        <v>192712</v>
      </c>
      <c r="N124" t="s">
        <v>749</v>
      </c>
      <c r="O124" t="s">
        <v>750</v>
      </c>
      <c r="P124" t="s">
        <v>354</v>
      </c>
      <c r="Q124" t="s">
        <v>751</v>
      </c>
      <c r="R124" s="2" t="s">
        <v>39</v>
      </c>
      <c r="S124" s="4">
        <v>20656</v>
      </c>
      <c r="T124" s="2" t="s">
        <v>409</v>
      </c>
      <c r="U124" s="2">
        <v>13</v>
      </c>
      <c r="V124" t="s">
        <v>530</v>
      </c>
      <c r="AA124" s="2">
        <v>3</v>
      </c>
      <c r="AB124" s="2" t="s">
        <v>45</v>
      </c>
      <c r="AC124" s="18">
        <v>2530051740</v>
      </c>
      <c r="AD124" s="4">
        <v>43555</v>
      </c>
      <c r="AG124" t="str">
        <f t="shared" si="38"/>
        <v>00192712</v>
      </c>
      <c r="AH124" t="str">
        <f>VLOOKUP($AG124,'【日バ】登録確認リスト (2)'!$M:$AD,AH$2,0)</f>
        <v>高山</v>
      </c>
      <c r="AI124" t="str">
        <f>VLOOKUP($AG124,'【日バ】登録確認リスト (2)'!$M:$AD,AI$2,0)</f>
        <v>文雄</v>
      </c>
      <c r="AJ124" t="str">
        <f>VLOOKUP($AG124,'【日バ】登録確認リスト (2)'!$M:$AD,AJ$2,0)</f>
        <v>タカヤマ</v>
      </c>
      <c r="AK124" t="str">
        <f>VLOOKUP($AG124,'【日バ】登録確認リスト (2)'!$M:$AD,AK$2,0)</f>
        <v>フミオ</v>
      </c>
      <c r="AL124" t="str">
        <f>VLOOKUP($AG124,'【日バ】登録確認リスト (2)'!$M:$AD,AL$2,0)</f>
        <v>男性</v>
      </c>
      <c r="AM124" s="4">
        <f>VLOOKUP($AG124,'【日バ】登録確認リスト (2)'!$M:$AD,AM$2,0)</f>
        <v>20656</v>
      </c>
      <c r="AN124" t="str">
        <f>VLOOKUP($AG124,'【日バ】登録確認リスト (2)'!$M:$AD,AN$2,0)</f>
        <v>178-0061</v>
      </c>
      <c r="AO124">
        <v>13</v>
      </c>
      <c r="AP124" t="str">
        <f>VLOOKUP($AG124,'【日バ】登録確認リスト (2)'!$M:$AD,AP$2,0)</f>
        <v>練馬区大泉学園町8-3-19</v>
      </c>
      <c r="AQ124">
        <f>VLOOKUP($AG124,'【日バ】登録確認リスト (2)'!$M:$AD,AQ$2,0)</f>
        <v>0</v>
      </c>
      <c r="AR124">
        <f>VLOOKUP($AG124,'【日バ】登録確認リスト (2)'!$M:$AD,AR$2,0)</f>
        <v>0</v>
      </c>
      <c r="AS124">
        <f>VLOOKUP($AG124,'【日バ】登録確認リスト (2)'!$M:$AD,AS$2,0)</f>
        <v>0</v>
      </c>
      <c r="AT124">
        <f>VLOOKUP($AG124,'【日バ】登録確認リスト (2)'!$M:$AD,AT$2,0)</f>
        <v>0</v>
      </c>
      <c r="AU124">
        <f>VLOOKUP($AG124,'【日バ】登録確認リスト (2)'!$M:$AD,AU$2,0)</f>
        <v>3</v>
      </c>
      <c r="AV124" t="str">
        <f>VLOOKUP($AG124,'【日バ】登録確認リスト (2)'!$M:$AD,AV$2,0)</f>
        <v>３級</v>
      </c>
      <c r="AW124" t="str">
        <f>VLOOKUP($AG124,'【日バ】登録確認リスト (2)'!$M:$AD,AW$2,0)</f>
        <v>00192712</v>
      </c>
      <c r="AX124" s="4">
        <f>VLOOKUP($AG124,'【日バ】登録確認リスト (2)'!$M:$AD,AX$2,0)</f>
        <v>43555</v>
      </c>
      <c r="AY124" t="b">
        <f t="shared" si="20"/>
        <v>0</v>
      </c>
      <c r="AZ124" t="b">
        <f t="shared" si="21"/>
        <v>1</v>
      </c>
      <c r="BA124" t="b">
        <f t="shared" si="22"/>
        <v>1</v>
      </c>
      <c r="BB124" t="b">
        <f t="shared" si="23"/>
        <v>1</v>
      </c>
      <c r="BC124" t="b">
        <f t="shared" si="24"/>
        <v>1</v>
      </c>
      <c r="BD124" t="b">
        <f t="shared" si="25"/>
        <v>1</v>
      </c>
      <c r="BE124" t="b">
        <f t="shared" si="26"/>
        <v>1</v>
      </c>
      <c r="BF124" t="b">
        <f t="shared" si="27"/>
        <v>1</v>
      </c>
      <c r="BG124" t="b">
        <f t="shared" si="28"/>
        <v>1</v>
      </c>
      <c r="BH124" t="b">
        <f t="shared" si="29"/>
        <v>0</v>
      </c>
      <c r="BI124" t="b">
        <f t="shared" si="30"/>
        <v>0</v>
      </c>
      <c r="BJ124" t="b">
        <f t="shared" si="31"/>
        <v>0</v>
      </c>
      <c r="BK124" t="b">
        <f t="shared" si="32"/>
        <v>0</v>
      </c>
      <c r="BL124" t="b">
        <f t="shared" si="33"/>
        <v>1</v>
      </c>
      <c r="BM124" t="b">
        <f t="shared" si="34"/>
        <v>1</v>
      </c>
      <c r="BN124" t="b">
        <f t="shared" si="35"/>
        <v>0</v>
      </c>
      <c r="BO124" t="b">
        <f t="shared" si="36"/>
        <v>1</v>
      </c>
    </row>
    <row r="125" spans="1:67">
      <c r="A125" s="5">
        <v>1</v>
      </c>
      <c r="B125" s="5" t="s">
        <v>34</v>
      </c>
      <c r="C125" s="5">
        <v>110</v>
      </c>
      <c r="D125" s="5" t="s">
        <v>35</v>
      </c>
      <c r="E125" s="5">
        <v>587</v>
      </c>
      <c r="F125" s="5" t="s">
        <v>447</v>
      </c>
      <c r="G125" s="6">
        <v>16277</v>
      </c>
      <c r="H125" s="5" t="s">
        <v>447</v>
      </c>
      <c r="J125" s="5">
        <v>20</v>
      </c>
      <c r="K125" s="9">
        <v>42825</v>
      </c>
      <c r="L125" s="9">
        <v>42551</v>
      </c>
      <c r="M125" s="5">
        <v>192714</v>
      </c>
      <c r="N125" t="s">
        <v>292</v>
      </c>
      <c r="O125" t="s">
        <v>752</v>
      </c>
      <c r="P125" t="s">
        <v>293</v>
      </c>
      <c r="Q125" t="s">
        <v>404</v>
      </c>
      <c r="R125" s="2" t="s">
        <v>39</v>
      </c>
      <c r="S125" s="4">
        <v>25522</v>
      </c>
      <c r="T125" s="2" t="s">
        <v>413</v>
      </c>
      <c r="U125" s="2">
        <v>13</v>
      </c>
      <c r="V125" t="s">
        <v>753</v>
      </c>
      <c r="AA125" s="2">
        <v>3</v>
      </c>
      <c r="AB125" s="2" t="s">
        <v>45</v>
      </c>
      <c r="AC125" s="18">
        <v>192714</v>
      </c>
      <c r="AG125" t="str">
        <f t="shared" si="38"/>
        <v>00192714</v>
      </c>
      <c r="AH125" t="str">
        <f>VLOOKUP($AG125,'【日バ】登録確認リスト (2)'!$M:$AD,AH$2,0)</f>
        <v>寺井</v>
      </c>
      <c r="AI125" t="str">
        <f>VLOOKUP($AG125,'【日バ】登録確認リスト (2)'!$M:$AD,AI$2,0)</f>
        <v>匡</v>
      </c>
      <c r="AJ125" t="str">
        <f>VLOOKUP($AG125,'【日バ】登録確認リスト (2)'!$M:$AD,AJ$2,0)</f>
        <v>テライ</v>
      </c>
      <c r="AK125" t="str">
        <f>VLOOKUP($AG125,'【日バ】登録確認リスト (2)'!$M:$AD,AK$2,0)</f>
        <v>キヨシ</v>
      </c>
      <c r="AL125" t="str">
        <f>VLOOKUP($AG125,'【日バ】登録確認リスト (2)'!$M:$AD,AL$2,0)</f>
        <v>男性</v>
      </c>
      <c r="AM125" s="4">
        <f>VLOOKUP($AG125,'【日バ】登録確認リスト (2)'!$M:$AD,AM$2,0)</f>
        <v>25522</v>
      </c>
      <c r="AN125" t="str">
        <f>VLOOKUP($AG125,'【日バ】登録確認リスト (2)'!$M:$AD,AN$2,0)</f>
        <v>178-0063</v>
      </c>
      <c r="AO125">
        <v>13</v>
      </c>
      <c r="AP125" t="str">
        <f>VLOOKUP($AG125,'【日バ】登録確認リスト (2)'!$M:$AD,AP$2,0)</f>
        <v>練馬区東大泉4-4-12</v>
      </c>
      <c r="AQ125">
        <f>VLOOKUP($AG125,'【日バ】登録確認リスト (2)'!$M:$AD,AQ$2,0)</f>
        <v>0</v>
      </c>
      <c r="AR125">
        <f>VLOOKUP($AG125,'【日バ】登録確認リスト (2)'!$M:$AD,AR$2,0)</f>
        <v>0</v>
      </c>
      <c r="AS125">
        <f>VLOOKUP($AG125,'【日バ】登録確認リスト (2)'!$M:$AD,AS$2,0)</f>
        <v>0</v>
      </c>
      <c r="AT125">
        <f>VLOOKUP($AG125,'【日バ】登録確認リスト (2)'!$M:$AD,AT$2,0)</f>
        <v>0</v>
      </c>
      <c r="AU125">
        <f>VLOOKUP($AG125,'【日バ】登録確認リスト (2)'!$M:$AD,AU$2,0)</f>
        <v>3</v>
      </c>
      <c r="AV125" t="str">
        <f>VLOOKUP($AG125,'【日バ】登録確認リスト (2)'!$M:$AD,AV$2,0)</f>
        <v>３級</v>
      </c>
      <c r="AW125" t="str">
        <f>VLOOKUP($AG125,'【日バ】登録確認リスト (2)'!$M:$AD,AW$2,0)</f>
        <v>00192714</v>
      </c>
      <c r="AX125" s="4">
        <f>VLOOKUP($AG125,'【日バ】登録確認リスト (2)'!$M:$AD,AX$2,0)</f>
        <v>43921</v>
      </c>
      <c r="AY125" t="b">
        <f t="shared" si="20"/>
        <v>1</v>
      </c>
      <c r="AZ125" t="b">
        <f t="shared" si="21"/>
        <v>1</v>
      </c>
      <c r="BA125" t="b">
        <f t="shared" si="22"/>
        <v>1</v>
      </c>
      <c r="BB125" t="b">
        <f t="shared" si="23"/>
        <v>1</v>
      </c>
      <c r="BC125" t="b">
        <f t="shared" si="24"/>
        <v>1</v>
      </c>
      <c r="BD125" t="b">
        <f t="shared" si="25"/>
        <v>1</v>
      </c>
      <c r="BE125" t="b">
        <f t="shared" si="26"/>
        <v>1</v>
      </c>
      <c r="BF125" t="b">
        <f t="shared" si="27"/>
        <v>1</v>
      </c>
      <c r="BG125" t="b">
        <f t="shared" si="28"/>
        <v>1</v>
      </c>
      <c r="BH125" t="b">
        <f t="shared" si="29"/>
        <v>0</v>
      </c>
      <c r="BI125" t="b">
        <f t="shared" si="30"/>
        <v>0</v>
      </c>
      <c r="BJ125" t="b">
        <f t="shared" si="31"/>
        <v>0</v>
      </c>
      <c r="BK125" t="b">
        <f t="shared" si="32"/>
        <v>0</v>
      </c>
      <c r="BL125" t="b">
        <f t="shared" si="33"/>
        <v>1</v>
      </c>
      <c r="BM125" t="b">
        <f t="shared" si="34"/>
        <v>1</v>
      </c>
      <c r="BN125" t="b">
        <f t="shared" si="35"/>
        <v>0</v>
      </c>
      <c r="BO125" t="b">
        <f t="shared" si="36"/>
        <v>0</v>
      </c>
    </row>
    <row r="126" spans="1:67">
      <c r="A126" s="5">
        <v>1</v>
      </c>
      <c r="B126" s="5" t="s">
        <v>34</v>
      </c>
      <c r="C126" s="5">
        <v>110</v>
      </c>
      <c r="D126" s="5" t="s">
        <v>35</v>
      </c>
      <c r="E126" s="5">
        <v>587</v>
      </c>
      <c r="F126" s="5" t="s">
        <v>447</v>
      </c>
      <c r="G126" s="6">
        <v>16277</v>
      </c>
      <c r="H126" s="5" t="s">
        <v>447</v>
      </c>
      <c r="J126" s="5">
        <v>20</v>
      </c>
      <c r="K126" s="9">
        <v>42825</v>
      </c>
      <c r="L126" s="9">
        <v>42551</v>
      </c>
      <c r="M126" s="5">
        <v>192716</v>
      </c>
      <c r="N126" t="s">
        <v>754</v>
      </c>
      <c r="O126" t="s">
        <v>332</v>
      </c>
      <c r="P126" t="s">
        <v>755</v>
      </c>
      <c r="Q126" t="s">
        <v>77</v>
      </c>
      <c r="R126" s="2" t="s">
        <v>39</v>
      </c>
      <c r="S126" s="4">
        <v>25031</v>
      </c>
      <c r="T126" s="2" t="s">
        <v>98</v>
      </c>
      <c r="U126" s="2">
        <v>13</v>
      </c>
      <c r="V126" t="s">
        <v>756</v>
      </c>
      <c r="AA126" s="2">
        <v>3</v>
      </c>
      <c r="AB126" s="2" t="s">
        <v>45</v>
      </c>
      <c r="AC126" s="18">
        <v>2730068884</v>
      </c>
      <c r="AD126" s="4">
        <v>43190</v>
      </c>
      <c r="AG126" t="str">
        <f t="shared" si="38"/>
        <v>00192716</v>
      </c>
      <c r="AH126" t="str">
        <f>VLOOKUP($AG126,'【日バ】登録確認リスト (2)'!$M:$AD,AH$2,0)</f>
        <v>勅使河原</v>
      </c>
      <c r="AI126" t="str">
        <f>VLOOKUP($AG126,'【日バ】登録確認リスト (2)'!$M:$AD,AI$2,0)</f>
        <v>博</v>
      </c>
      <c r="AJ126" t="str">
        <f>VLOOKUP($AG126,'【日バ】登録確認リスト (2)'!$M:$AD,AJ$2,0)</f>
        <v>テシガワラ</v>
      </c>
      <c r="AK126" t="str">
        <f>VLOOKUP($AG126,'【日バ】登録確認リスト (2)'!$M:$AD,AK$2,0)</f>
        <v>ヒロシ</v>
      </c>
      <c r="AL126" t="str">
        <f>VLOOKUP($AG126,'【日バ】登録確認リスト (2)'!$M:$AD,AL$2,0)</f>
        <v>男性</v>
      </c>
      <c r="AM126" s="4">
        <f>VLOOKUP($AG126,'【日バ】登録確認リスト (2)'!$M:$AD,AM$2,0)</f>
        <v>25031</v>
      </c>
      <c r="AN126" t="str">
        <f>VLOOKUP($AG126,'【日バ】登録確認リスト (2)'!$M:$AD,AN$2,0)</f>
        <v>178-0062</v>
      </c>
      <c r="AO126">
        <v>13</v>
      </c>
      <c r="AP126" t="str">
        <f>VLOOKUP($AG126,'【日バ】登録確認リスト (2)'!$M:$AD,AP$2,0)</f>
        <v>練馬区大泉町2-54-3</v>
      </c>
      <c r="AQ126">
        <f>VLOOKUP($AG126,'【日バ】登録確認リスト (2)'!$M:$AD,AQ$2,0)</f>
        <v>0</v>
      </c>
      <c r="AR126">
        <f>VLOOKUP($AG126,'【日バ】登録確認リスト (2)'!$M:$AD,AR$2,0)</f>
        <v>0</v>
      </c>
      <c r="AS126">
        <f>VLOOKUP($AG126,'【日バ】登録確認リスト (2)'!$M:$AD,AS$2,0)</f>
        <v>0</v>
      </c>
      <c r="AT126">
        <f>VLOOKUP($AG126,'【日バ】登録確認リスト (2)'!$M:$AD,AT$2,0)</f>
        <v>0</v>
      </c>
      <c r="AU126">
        <f>VLOOKUP($AG126,'【日バ】登録確認リスト (2)'!$M:$AD,AU$2,0)</f>
        <v>3</v>
      </c>
      <c r="AV126" t="str">
        <f>VLOOKUP($AG126,'【日バ】登録確認リスト (2)'!$M:$AD,AV$2,0)</f>
        <v>３級</v>
      </c>
      <c r="AW126" t="str">
        <f>VLOOKUP($AG126,'【日バ】登録確認リスト (2)'!$M:$AD,AW$2,0)</f>
        <v>00192716</v>
      </c>
      <c r="AX126" s="4">
        <f>VLOOKUP($AG126,'【日バ】登録確認リスト (2)'!$M:$AD,AX$2,0)</f>
        <v>43190</v>
      </c>
      <c r="AY126" t="b">
        <f t="shared" si="20"/>
        <v>1</v>
      </c>
      <c r="AZ126" t="b">
        <f t="shared" si="21"/>
        <v>1</v>
      </c>
      <c r="BA126" t="b">
        <f t="shared" si="22"/>
        <v>1</v>
      </c>
      <c r="BB126" t="b">
        <f t="shared" si="23"/>
        <v>1</v>
      </c>
      <c r="BC126" t="b">
        <f t="shared" si="24"/>
        <v>1</v>
      </c>
      <c r="BD126" t="b">
        <f t="shared" si="25"/>
        <v>1</v>
      </c>
      <c r="BE126" t="b">
        <f t="shared" si="26"/>
        <v>1</v>
      </c>
      <c r="BF126" t="b">
        <f t="shared" si="27"/>
        <v>1</v>
      </c>
      <c r="BG126" t="b">
        <f t="shared" si="28"/>
        <v>1</v>
      </c>
      <c r="BH126" t="b">
        <f t="shared" si="29"/>
        <v>0</v>
      </c>
      <c r="BI126" t="b">
        <f t="shared" si="30"/>
        <v>0</v>
      </c>
      <c r="BJ126" t="b">
        <f t="shared" si="31"/>
        <v>0</v>
      </c>
      <c r="BK126" t="b">
        <f t="shared" si="32"/>
        <v>0</v>
      </c>
      <c r="BL126" t="b">
        <f t="shared" si="33"/>
        <v>1</v>
      </c>
      <c r="BM126" t="b">
        <f t="shared" si="34"/>
        <v>1</v>
      </c>
      <c r="BN126" t="b">
        <f t="shared" si="35"/>
        <v>0</v>
      </c>
      <c r="BO126" t="b">
        <f t="shared" si="36"/>
        <v>1</v>
      </c>
    </row>
    <row r="127" spans="1:67">
      <c r="A127" s="5">
        <v>1</v>
      </c>
      <c r="B127" s="5" t="s">
        <v>34</v>
      </c>
      <c r="C127" s="5">
        <v>110</v>
      </c>
      <c r="D127" s="5" t="s">
        <v>35</v>
      </c>
      <c r="E127" s="5">
        <v>587</v>
      </c>
      <c r="F127" s="5" t="s">
        <v>447</v>
      </c>
      <c r="G127" s="6">
        <v>16277</v>
      </c>
      <c r="H127" s="5" t="s">
        <v>447</v>
      </c>
      <c r="J127" s="5">
        <v>20</v>
      </c>
      <c r="K127" s="9">
        <v>42825</v>
      </c>
      <c r="L127" s="9">
        <v>42551</v>
      </c>
      <c r="M127" s="5">
        <v>192718</v>
      </c>
      <c r="N127" t="s">
        <v>757</v>
      </c>
      <c r="O127" t="s">
        <v>446</v>
      </c>
      <c r="P127" t="s">
        <v>758</v>
      </c>
      <c r="Q127" t="s">
        <v>253</v>
      </c>
      <c r="R127" s="2" t="s">
        <v>36</v>
      </c>
      <c r="S127" s="4">
        <v>15618</v>
      </c>
      <c r="T127" s="2" t="s">
        <v>445</v>
      </c>
      <c r="U127" s="2">
        <v>13</v>
      </c>
      <c r="V127" t="s">
        <v>759</v>
      </c>
      <c r="AA127" s="2">
        <v>3</v>
      </c>
      <c r="AB127" s="2" t="s">
        <v>45</v>
      </c>
      <c r="AC127" s="18">
        <v>2430001397</v>
      </c>
      <c r="AD127" s="4">
        <v>43190</v>
      </c>
      <c r="AG127" t="str">
        <f t="shared" si="38"/>
        <v>00192718</v>
      </c>
      <c r="AH127" t="str">
        <f>VLOOKUP($AG127,'【日バ】登録確認リスト (2)'!$M:$AD,AH$2,0)</f>
        <v>菅家</v>
      </c>
      <c r="AI127" t="str">
        <f>VLOOKUP($AG127,'【日バ】登録確認リスト (2)'!$M:$AD,AI$2,0)</f>
        <v>佐智子</v>
      </c>
      <c r="AJ127" t="str">
        <f>VLOOKUP($AG127,'【日バ】登録確認リスト (2)'!$M:$AD,AJ$2,0)</f>
        <v>カンケ</v>
      </c>
      <c r="AK127" t="str">
        <f>VLOOKUP($AG127,'【日バ】登録確認リスト (2)'!$M:$AD,AK$2,0)</f>
        <v>サチコ</v>
      </c>
      <c r="AL127" t="str">
        <f>VLOOKUP($AG127,'【日バ】登録確認リスト (2)'!$M:$AD,AL$2,0)</f>
        <v>女性</v>
      </c>
      <c r="AM127" s="4">
        <f>VLOOKUP($AG127,'【日バ】登録確認リスト (2)'!$M:$AD,AM$2,0)</f>
        <v>15618</v>
      </c>
      <c r="AN127" t="str">
        <f>VLOOKUP($AG127,'【日バ】登録確認リスト (2)'!$M:$AD,AN$2,0)</f>
        <v>179-0081</v>
      </c>
      <c r="AO127">
        <v>13</v>
      </c>
      <c r="AP127" t="str">
        <f>VLOOKUP($AG127,'【日バ】登録確認リスト (2)'!$M:$AD,AP$2,0)</f>
        <v>練馬区北町8-18-1</v>
      </c>
      <c r="AQ127">
        <f>VLOOKUP($AG127,'【日バ】登録確認リスト (2)'!$M:$AD,AQ$2,0)</f>
        <v>0</v>
      </c>
      <c r="AR127">
        <f>VLOOKUP($AG127,'【日バ】登録確認リスト (2)'!$M:$AD,AR$2,0)</f>
        <v>0</v>
      </c>
      <c r="AS127">
        <f>VLOOKUP($AG127,'【日バ】登録確認リスト (2)'!$M:$AD,AS$2,0)</f>
        <v>0</v>
      </c>
      <c r="AT127">
        <f>VLOOKUP($AG127,'【日バ】登録確認リスト (2)'!$M:$AD,AT$2,0)</f>
        <v>0</v>
      </c>
      <c r="AU127">
        <f>VLOOKUP($AG127,'【日バ】登録確認リスト (2)'!$M:$AD,AU$2,0)</f>
        <v>3</v>
      </c>
      <c r="AV127" t="str">
        <f>VLOOKUP($AG127,'【日バ】登録確認リスト (2)'!$M:$AD,AV$2,0)</f>
        <v>３級</v>
      </c>
      <c r="AW127" t="str">
        <f>VLOOKUP($AG127,'【日バ】登録確認リスト (2)'!$M:$AD,AW$2,0)</f>
        <v>00192718</v>
      </c>
      <c r="AX127" s="4">
        <f>VLOOKUP($AG127,'【日バ】登録確認リスト (2)'!$M:$AD,AX$2,0)</f>
        <v>43190</v>
      </c>
      <c r="AY127" t="b">
        <f t="shared" si="20"/>
        <v>1</v>
      </c>
      <c r="AZ127" t="b">
        <f t="shared" si="21"/>
        <v>1</v>
      </c>
      <c r="BA127" t="b">
        <f t="shared" si="22"/>
        <v>1</v>
      </c>
      <c r="BB127" t="b">
        <f t="shared" si="23"/>
        <v>1</v>
      </c>
      <c r="BC127" t="b">
        <f t="shared" si="24"/>
        <v>1</v>
      </c>
      <c r="BD127" t="b">
        <f t="shared" si="25"/>
        <v>1</v>
      </c>
      <c r="BE127" t="b">
        <f t="shared" si="26"/>
        <v>1</v>
      </c>
      <c r="BF127" t="b">
        <f t="shared" si="27"/>
        <v>1</v>
      </c>
      <c r="BG127" t="b">
        <f t="shared" si="28"/>
        <v>1</v>
      </c>
      <c r="BH127" t="b">
        <f t="shared" si="29"/>
        <v>0</v>
      </c>
      <c r="BI127" t="b">
        <f t="shared" si="30"/>
        <v>0</v>
      </c>
      <c r="BJ127" t="b">
        <f t="shared" si="31"/>
        <v>0</v>
      </c>
      <c r="BK127" t="b">
        <f t="shared" si="32"/>
        <v>0</v>
      </c>
      <c r="BL127" t="b">
        <f t="shared" si="33"/>
        <v>1</v>
      </c>
      <c r="BM127" t="b">
        <f t="shared" si="34"/>
        <v>1</v>
      </c>
      <c r="BN127" t="b">
        <f t="shared" si="35"/>
        <v>0</v>
      </c>
      <c r="BO127" t="b">
        <f t="shared" si="36"/>
        <v>1</v>
      </c>
    </row>
    <row r="128" spans="1:67">
      <c r="A128" s="5">
        <v>1</v>
      </c>
      <c r="B128" s="5" t="s">
        <v>34</v>
      </c>
      <c r="C128" s="5">
        <v>110</v>
      </c>
      <c r="D128" s="5" t="s">
        <v>35</v>
      </c>
      <c r="E128" s="5">
        <v>587</v>
      </c>
      <c r="F128" s="5" t="s">
        <v>447</v>
      </c>
      <c r="G128" s="6">
        <v>16277</v>
      </c>
      <c r="H128" s="5" t="s">
        <v>447</v>
      </c>
      <c r="J128" s="5">
        <v>20</v>
      </c>
      <c r="K128" s="9">
        <v>42825</v>
      </c>
      <c r="L128" s="9">
        <v>42551</v>
      </c>
      <c r="M128" s="5">
        <v>192719</v>
      </c>
      <c r="N128" t="s">
        <v>612</v>
      </c>
      <c r="O128" t="s">
        <v>760</v>
      </c>
      <c r="P128" t="s">
        <v>613</v>
      </c>
      <c r="Q128" t="s">
        <v>260</v>
      </c>
      <c r="R128" s="2" t="s">
        <v>39</v>
      </c>
      <c r="S128" s="4">
        <v>24427</v>
      </c>
      <c r="T128" s="2" t="s">
        <v>444</v>
      </c>
      <c r="U128" s="2">
        <v>13</v>
      </c>
      <c r="V128" t="s">
        <v>614</v>
      </c>
      <c r="AA128" s="2">
        <v>3</v>
      </c>
      <c r="AB128" s="2" t="s">
        <v>45</v>
      </c>
      <c r="AC128" s="18">
        <v>2530038820</v>
      </c>
      <c r="AD128" s="4">
        <v>43555</v>
      </c>
      <c r="AG128" t="str">
        <f t="shared" si="38"/>
        <v>00192719</v>
      </c>
      <c r="AH128" t="str">
        <f>VLOOKUP($AG128,'【日バ】登録確認リスト (2)'!$M:$AD,AH$2,0)</f>
        <v>正田</v>
      </c>
      <c r="AI128" t="str">
        <f>VLOOKUP($AG128,'【日バ】登録確認リスト (2)'!$M:$AD,AI$2,0)</f>
        <v>章二</v>
      </c>
      <c r="AJ128" t="str">
        <f>VLOOKUP($AG128,'【日バ】登録確認リスト (2)'!$M:$AD,AJ$2,0)</f>
        <v>ショウダ</v>
      </c>
      <c r="AK128" t="str">
        <f>VLOOKUP($AG128,'【日バ】登録確認リスト (2)'!$M:$AD,AK$2,0)</f>
        <v>ショウジ</v>
      </c>
      <c r="AL128" t="str">
        <f>VLOOKUP($AG128,'【日バ】登録確認リスト (2)'!$M:$AD,AL$2,0)</f>
        <v>男性</v>
      </c>
      <c r="AM128" s="4">
        <f>VLOOKUP($AG128,'【日バ】登録確認リスト (2)'!$M:$AD,AM$2,0)</f>
        <v>24427</v>
      </c>
      <c r="AN128" t="str">
        <f>VLOOKUP($AG128,'【日バ】登録確認リスト (2)'!$M:$AD,AN$2,0)</f>
        <v>178-0065</v>
      </c>
      <c r="AO128">
        <v>13</v>
      </c>
      <c r="AP128" t="str">
        <f>VLOOKUP($AG128,'【日バ】登録確認リスト (2)'!$M:$AD,AP$2,0)</f>
        <v>練馬区西大泉2-13-23</v>
      </c>
      <c r="AQ128">
        <f>VLOOKUP($AG128,'【日バ】登録確認リスト (2)'!$M:$AD,AQ$2,0)</f>
        <v>0</v>
      </c>
      <c r="AR128">
        <f>VLOOKUP($AG128,'【日バ】登録確認リスト (2)'!$M:$AD,AR$2,0)</f>
        <v>0</v>
      </c>
      <c r="AS128">
        <f>VLOOKUP($AG128,'【日バ】登録確認リスト (2)'!$M:$AD,AS$2,0)</f>
        <v>0</v>
      </c>
      <c r="AT128">
        <f>VLOOKUP($AG128,'【日バ】登録確認リスト (2)'!$M:$AD,AT$2,0)</f>
        <v>0</v>
      </c>
      <c r="AU128">
        <f>VLOOKUP($AG128,'【日バ】登録確認リスト (2)'!$M:$AD,AU$2,0)</f>
        <v>3</v>
      </c>
      <c r="AV128" t="str">
        <f>VLOOKUP($AG128,'【日バ】登録確認リスト (2)'!$M:$AD,AV$2,0)</f>
        <v>３級</v>
      </c>
      <c r="AW128" t="str">
        <f>VLOOKUP($AG128,'【日バ】登録確認リスト (2)'!$M:$AD,AW$2,0)</f>
        <v>00192719</v>
      </c>
      <c r="AX128" s="4">
        <f>VLOOKUP($AG128,'【日バ】登録確認リスト (2)'!$M:$AD,AX$2,0)</f>
        <v>43555</v>
      </c>
      <c r="AY128" t="b">
        <f t="shared" si="20"/>
        <v>1</v>
      </c>
      <c r="AZ128" t="b">
        <f t="shared" si="21"/>
        <v>1</v>
      </c>
      <c r="BA128" t="b">
        <f t="shared" si="22"/>
        <v>1</v>
      </c>
      <c r="BB128" t="b">
        <f t="shared" si="23"/>
        <v>1</v>
      </c>
      <c r="BC128" t="b">
        <f t="shared" si="24"/>
        <v>1</v>
      </c>
      <c r="BD128" t="b">
        <f t="shared" si="25"/>
        <v>1</v>
      </c>
      <c r="BE128" t="b">
        <f t="shared" si="26"/>
        <v>1</v>
      </c>
      <c r="BF128" t="b">
        <f t="shared" si="27"/>
        <v>1</v>
      </c>
      <c r="BG128" t="b">
        <f t="shared" si="28"/>
        <v>1</v>
      </c>
      <c r="BH128" t="b">
        <f t="shared" si="29"/>
        <v>0</v>
      </c>
      <c r="BI128" t="b">
        <f t="shared" si="30"/>
        <v>0</v>
      </c>
      <c r="BJ128" t="b">
        <f t="shared" si="31"/>
        <v>0</v>
      </c>
      <c r="BK128" t="b">
        <f t="shared" si="32"/>
        <v>0</v>
      </c>
      <c r="BL128" t="b">
        <f t="shared" si="33"/>
        <v>1</v>
      </c>
      <c r="BM128" t="b">
        <f t="shared" si="34"/>
        <v>1</v>
      </c>
      <c r="BN128" t="b">
        <f t="shared" si="35"/>
        <v>0</v>
      </c>
      <c r="BO128" t="b">
        <f t="shared" si="36"/>
        <v>1</v>
      </c>
    </row>
    <row r="129" spans="1:67">
      <c r="A129" s="5">
        <v>1</v>
      </c>
      <c r="B129" s="5" t="s">
        <v>34</v>
      </c>
      <c r="C129" s="5">
        <v>110</v>
      </c>
      <c r="D129" s="5" t="s">
        <v>35</v>
      </c>
      <c r="E129" s="5">
        <v>587</v>
      </c>
      <c r="F129" s="5" t="s">
        <v>447</v>
      </c>
      <c r="G129" s="6">
        <v>16277</v>
      </c>
      <c r="H129" s="5" t="s">
        <v>447</v>
      </c>
      <c r="J129" s="5">
        <v>20</v>
      </c>
      <c r="K129" s="9">
        <v>42825</v>
      </c>
      <c r="L129" s="9">
        <v>42551</v>
      </c>
      <c r="M129" s="5">
        <v>192720</v>
      </c>
      <c r="N129" t="s">
        <v>394</v>
      </c>
      <c r="O129" t="s">
        <v>761</v>
      </c>
      <c r="P129" t="s">
        <v>395</v>
      </c>
      <c r="Q129" t="s">
        <v>762</v>
      </c>
      <c r="R129" s="2" t="s">
        <v>39</v>
      </c>
      <c r="S129" s="4">
        <v>18702</v>
      </c>
      <c r="T129" s="2" t="s">
        <v>484</v>
      </c>
      <c r="U129" s="2">
        <v>13</v>
      </c>
      <c r="V129" t="s">
        <v>763</v>
      </c>
      <c r="AA129" s="2">
        <v>3</v>
      </c>
      <c r="AB129" s="2" t="s">
        <v>45</v>
      </c>
      <c r="AC129" s="18">
        <v>2530048225</v>
      </c>
      <c r="AD129" s="4">
        <v>43555</v>
      </c>
      <c r="AG129" t="str">
        <f t="shared" si="38"/>
        <v>00192720</v>
      </c>
      <c r="AH129" t="str">
        <f>VLOOKUP($AG129,'【日バ】登録確認リスト (2)'!$M:$AD,AH$2,0)</f>
        <v>浅見</v>
      </c>
      <c r="AI129" t="str">
        <f>VLOOKUP($AG129,'【日バ】登録確認リスト (2)'!$M:$AD,AI$2,0)</f>
        <v>初男</v>
      </c>
      <c r="AJ129" t="str">
        <f>VLOOKUP($AG129,'【日バ】登録確認リスト (2)'!$M:$AD,AJ$2,0)</f>
        <v>アサミ</v>
      </c>
      <c r="AK129" t="str">
        <f>VLOOKUP($AG129,'【日バ】登録確認リスト (2)'!$M:$AD,AK$2,0)</f>
        <v>ハツオ</v>
      </c>
      <c r="AL129" t="str">
        <f>VLOOKUP($AG129,'【日バ】登録確認リスト (2)'!$M:$AD,AL$2,0)</f>
        <v>男性</v>
      </c>
      <c r="AM129" s="4">
        <f>VLOOKUP($AG129,'【日バ】登録確認リスト (2)'!$M:$AD,AM$2,0)</f>
        <v>18702</v>
      </c>
      <c r="AN129" t="str">
        <f>VLOOKUP($AG129,'【日バ】登録確認リスト (2)'!$M:$AD,AN$2,0)</f>
        <v>176-0002</v>
      </c>
      <c r="AO129">
        <v>13</v>
      </c>
      <c r="AP129" t="str">
        <f>VLOOKUP($AG129,'【日バ】登録確認リスト (2)'!$M:$AD,AP$2,0)</f>
        <v>練馬区桜台4-42-11</v>
      </c>
      <c r="AQ129">
        <f>VLOOKUP($AG129,'【日バ】登録確認リスト (2)'!$M:$AD,AQ$2,0)</f>
        <v>0</v>
      </c>
      <c r="AR129">
        <f>VLOOKUP($AG129,'【日バ】登録確認リスト (2)'!$M:$AD,AR$2,0)</f>
        <v>0</v>
      </c>
      <c r="AS129">
        <f>VLOOKUP($AG129,'【日バ】登録確認リスト (2)'!$M:$AD,AS$2,0)</f>
        <v>0</v>
      </c>
      <c r="AT129">
        <f>VLOOKUP($AG129,'【日バ】登録確認リスト (2)'!$M:$AD,AT$2,0)</f>
        <v>0</v>
      </c>
      <c r="AU129">
        <f>VLOOKUP($AG129,'【日バ】登録確認リスト (2)'!$M:$AD,AU$2,0)</f>
        <v>3</v>
      </c>
      <c r="AV129" t="str">
        <f>VLOOKUP($AG129,'【日バ】登録確認リスト (2)'!$M:$AD,AV$2,0)</f>
        <v>３級</v>
      </c>
      <c r="AW129" t="str">
        <f>VLOOKUP($AG129,'【日バ】登録確認リスト (2)'!$M:$AD,AW$2,0)</f>
        <v>00192720</v>
      </c>
      <c r="AX129" s="4">
        <f>VLOOKUP($AG129,'【日バ】登録確認リスト (2)'!$M:$AD,AX$2,0)</f>
        <v>43555</v>
      </c>
      <c r="AY129" t="b">
        <f t="shared" si="20"/>
        <v>1</v>
      </c>
      <c r="AZ129" t="b">
        <f t="shared" si="21"/>
        <v>1</v>
      </c>
      <c r="BA129" t="b">
        <f t="shared" si="22"/>
        <v>1</v>
      </c>
      <c r="BB129" t="b">
        <f t="shared" si="23"/>
        <v>1</v>
      </c>
      <c r="BC129" t="b">
        <f t="shared" si="24"/>
        <v>1</v>
      </c>
      <c r="BD129" t="b">
        <f t="shared" si="25"/>
        <v>1</v>
      </c>
      <c r="BE129" t="b">
        <f t="shared" si="26"/>
        <v>1</v>
      </c>
      <c r="BF129" t="b">
        <f t="shared" si="27"/>
        <v>1</v>
      </c>
      <c r="BG129" t="b">
        <f t="shared" si="28"/>
        <v>1</v>
      </c>
      <c r="BH129" t="b">
        <f t="shared" si="29"/>
        <v>0</v>
      </c>
      <c r="BI129" t="b">
        <f t="shared" si="30"/>
        <v>0</v>
      </c>
      <c r="BJ129" t="b">
        <f t="shared" si="31"/>
        <v>0</v>
      </c>
      <c r="BK129" t="b">
        <f t="shared" si="32"/>
        <v>0</v>
      </c>
      <c r="BL129" t="b">
        <f t="shared" si="33"/>
        <v>1</v>
      </c>
      <c r="BM129" t="b">
        <f t="shared" si="34"/>
        <v>1</v>
      </c>
      <c r="BN129" t="b">
        <f t="shared" si="35"/>
        <v>0</v>
      </c>
      <c r="BO129" t="b">
        <f t="shared" si="36"/>
        <v>1</v>
      </c>
    </row>
    <row r="130" spans="1:67">
      <c r="A130" s="5">
        <v>1</v>
      </c>
      <c r="B130" s="5" t="s">
        <v>34</v>
      </c>
      <c r="C130" s="5">
        <v>110</v>
      </c>
      <c r="D130" s="5" t="s">
        <v>35</v>
      </c>
      <c r="E130" s="5">
        <v>587</v>
      </c>
      <c r="F130" s="5" t="s">
        <v>447</v>
      </c>
      <c r="G130" s="6">
        <v>16277</v>
      </c>
      <c r="H130" s="5" t="s">
        <v>447</v>
      </c>
      <c r="J130" s="5">
        <v>20</v>
      </c>
      <c r="K130" s="9">
        <v>42825</v>
      </c>
      <c r="L130" s="9">
        <v>42551</v>
      </c>
      <c r="M130" s="5">
        <v>192721</v>
      </c>
      <c r="N130" t="s">
        <v>123</v>
      </c>
      <c r="O130" t="s">
        <v>764</v>
      </c>
      <c r="P130" t="s">
        <v>124</v>
      </c>
      <c r="Q130" t="s">
        <v>218</v>
      </c>
      <c r="R130" s="2" t="s">
        <v>36</v>
      </c>
      <c r="S130" s="4">
        <v>27078</v>
      </c>
      <c r="T130" s="2" t="s">
        <v>364</v>
      </c>
      <c r="U130" s="2">
        <v>13</v>
      </c>
      <c r="V130" t="s">
        <v>765</v>
      </c>
      <c r="AA130" s="2">
        <v>3</v>
      </c>
      <c r="AB130" s="2" t="s">
        <v>45</v>
      </c>
      <c r="AC130" s="18">
        <v>2630041311</v>
      </c>
      <c r="AD130" s="4">
        <v>43921</v>
      </c>
      <c r="AG130" t="str">
        <f t="shared" si="38"/>
        <v>00192721</v>
      </c>
      <c r="AH130" t="str">
        <f>VLOOKUP($AG130,'【日バ】登録確認リスト (2)'!$M:$AD,AH$2,0)</f>
        <v>内藤</v>
      </c>
      <c r="AI130" t="str">
        <f>VLOOKUP($AG130,'【日バ】登録確認リスト (2)'!$M:$AD,AI$2,0)</f>
        <v>智佐</v>
      </c>
      <c r="AJ130" t="str">
        <f>VLOOKUP($AG130,'【日バ】登録確認リスト (2)'!$M:$AD,AJ$2,0)</f>
        <v>ナイトウ</v>
      </c>
      <c r="AK130" t="str">
        <f>VLOOKUP($AG130,'【日バ】登録確認リスト (2)'!$M:$AD,AK$2,0)</f>
        <v>チサ</v>
      </c>
      <c r="AL130" t="str">
        <f>VLOOKUP($AG130,'【日バ】登録確認リスト (2)'!$M:$AD,AL$2,0)</f>
        <v>女性</v>
      </c>
      <c r="AM130" s="4">
        <f>VLOOKUP($AG130,'【日バ】登録確認リスト (2)'!$M:$AD,AM$2,0)</f>
        <v>27078</v>
      </c>
      <c r="AN130" t="str">
        <f>VLOOKUP($AG130,'【日バ】登録確認リスト (2)'!$M:$AD,AN$2,0)</f>
        <v>178-0064</v>
      </c>
      <c r="AO130">
        <v>13</v>
      </c>
      <c r="AP130" t="str">
        <f>VLOOKUP($AG130,'【日バ】登録確認リスト (2)'!$M:$AD,AP$2,0)</f>
        <v>練馬区南大泉3-3-7</v>
      </c>
      <c r="AQ130">
        <f>VLOOKUP($AG130,'【日バ】登録確認リスト (2)'!$M:$AD,AQ$2,0)</f>
        <v>0</v>
      </c>
      <c r="AR130">
        <f>VLOOKUP($AG130,'【日バ】登録確認リスト (2)'!$M:$AD,AR$2,0)</f>
        <v>0</v>
      </c>
      <c r="AS130">
        <f>VLOOKUP($AG130,'【日バ】登録確認リスト (2)'!$M:$AD,AS$2,0)</f>
        <v>0</v>
      </c>
      <c r="AT130">
        <f>VLOOKUP($AG130,'【日バ】登録確認リスト (2)'!$M:$AD,AT$2,0)</f>
        <v>0</v>
      </c>
      <c r="AU130">
        <f>VLOOKUP($AG130,'【日バ】登録確認リスト (2)'!$M:$AD,AU$2,0)</f>
        <v>3</v>
      </c>
      <c r="AV130" t="str">
        <f>VLOOKUP($AG130,'【日バ】登録確認リスト (2)'!$M:$AD,AV$2,0)</f>
        <v>３級</v>
      </c>
      <c r="AW130" t="str">
        <f>VLOOKUP($AG130,'【日バ】登録確認リスト (2)'!$M:$AD,AW$2,0)</f>
        <v>00192721</v>
      </c>
      <c r="AX130" s="4">
        <f>VLOOKUP($AG130,'【日バ】登録確認リスト (2)'!$M:$AD,AX$2,0)</f>
        <v>43921</v>
      </c>
      <c r="AY130" t="b">
        <f t="shared" si="20"/>
        <v>1</v>
      </c>
      <c r="AZ130" t="b">
        <f t="shared" si="21"/>
        <v>1</v>
      </c>
      <c r="BA130" t="b">
        <f t="shared" si="22"/>
        <v>1</v>
      </c>
      <c r="BB130" t="b">
        <f t="shared" si="23"/>
        <v>1</v>
      </c>
      <c r="BC130" t="b">
        <f t="shared" si="24"/>
        <v>1</v>
      </c>
      <c r="BD130" t="b">
        <f t="shared" si="25"/>
        <v>1</v>
      </c>
      <c r="BE130" t="b">
        <f t="shared" si="26"/>
        <v>1</v>
      </c>
      <c r="BF130" t="b">
        <f t="shared" si="27"/>
        <v>1</v>
      </c>
      <c r="BG130" t="b">
        <f t="shared" si="28"/>
        <v>1</v>
      </c>
      <c r="BH130" t="b">
        <f t="shared" si="29"/>
        <v>0</v>
      </c>
      <c r="BI130" t="b">
        <f t="shared" si="30"/>
        <v>0</v>
      </c>
      <c r="BJ130" t="b">
        <f t="shared" si="31"/>
        <v>0</v>
      </c>
      <c r="BK130" t="b">
        <f t="shared" si="32"/>
        <v>0</v>
      </c>
      <c r="BL130" t="b">
        <f t="shared" si="33"/>
        <v>1</v>
      </c>
      <c r="BM130" t="b">
        <f t="shared" si="34"/>
        <v>1</v>
      </c>
      <c r="BN130" t="b">
        <f t="shared" si="35"/>
        <v>0</v>
      </c>
      <c r="BO130" t="b">
        <f t="shared" si="36"/>
        <v>1</v>
      </c>
    </row>
    <row r="131" spans="1:67">
      <c r="A131" s="5">
        <v>1</v>
      </c>
      <c r="B131" s="5" t="s">
        <v>34</v>
      </c>
      <c r="C131" s="5">
        <v>110</v>
      </c>
      <c r="D131" s="5" t="s">
        <v>35</v>
      </c>
      <c r="E131" s="5">
        <v>587</v>
      </c>
      <c r="F131" s="5" t="s">
        <v>447</v>
      </c>
      <c r="G131" s="6">
        <v>16277</v>
      </c>
      <c r="H131" s="5" t="s">
        <v>447</v>
      </c>
      <c r="J131" s="5">
        <v>20</v>
      </c>
      <c r="K131" s="9">
        <v>42825</v>
      </c>
      <c r="L131" s="9">
        <v>42551</v>
      </c>
      <c r="M131" s="5">
        <v>192722</v>
      </c>
      <c r="N131" t="s">
        <v>164</v>
      </c>
      <c r="O131" t="s">
        <v>244</v>
      </c>
      <c r="P131" t="s">
        <v>165</v>
      </c>
      <c r="Q131" t="s">
        <v>76</v>
      </c>
      <c r="R131" s="2" t="s">
        <v>39</v>
      </c>
      <c r="S131" s="4">
        <v>27300</v>
      </c>
      <c r="T131" s="2" t="s">
        <v>361</v>
      </c>
      <c r="U131" s="2">
        <v>13</v>
      </c>
      <c r="V131" t="s">
        <v>766</v>
      </c>
      <c r="AA131" s="2">
        <v>3</v>
      </c>
      <c r="AB131" s="2" t="s">
        <v>45</v>
      </c>
      <c r="AC131" s="18">
        <v>2630040432</v>
      </c>
      <c r="AD131" s="4">
        <v>43921</v>
      </c>
      <c r="AG131" t="str">
        <f t="shared" si="38"/>
        <v>00192722</v>
      </c>
      <c r="AH131" t="str">
        <f>VLOOKUP($AG131,'【日バ】登録確認リスト (2)'!$M:$AD,AH$2,0)</f>
        <v>石井</v>
      </c>
      <c r="AI131" t="str">
        <f>VLOOKUP($AG131,'【日バ】登録確認リスト (2)'!$M:$AD,AI$2,0)</f>
        <v>毅</v>
      </c>
      <c r="AJ131" t="str">
        <f>VLOOKUP($AG131,'【日バ】登録確認リスト (2)'!$M:$AD,AJ$2,0)</f>
        <v>イシイ</v>
      </c>
      <c r="AK131" t="str">
        <f>VLOOKUP($AG131,'【日バ】登録確認リスト (2)'!$M:$AD,AK$2,0)</f>
        <v>タケシ</v>
      </c>
      <c r="AL131" t="str">
        <f>VLOOKUP($AG131,'【日バ】登録確認リスト (2)'!$M:$AD,AL$2,0)</f>
        <v>男性</v>
      </c>
      <c r="AM131" s="4">
        <f>VLOOKUP($AG131,'【日バ】登録確認リスト (2)'!$M:$AD,AM$2,0)</f>
        <v>27300</v>
      </c>
      <c r="AN131" t="str">
        <f>VLOOKUP($AG131,'【日バ】登録確認リスト (2)'!$M:$AD,AN$2,0)</f>
        <v>177-0045</v>
      </c>
      <c r="AO131">
        <v>13</v>
      </c>
      <c r="AP131" t="str">
        <f>VLOOKUP($AG131,'【日バ】登録確認リスト (2)'!$M:$AD,AP$2,0)</f>
        <v>練馬区石神井台6-4-3 ﾚﾋﾞｭｰﾄｻﾝﾀﾛｳ102</v>
      </c>
      <c r="AQ131">
        <f>VLOOKUP($AG131,'【日バ】登録確認リスト (2)'!$M:$AD,AQ$2,0)</f>
        <v>0</v>
      </c>
      <c r="AR131">
        <f>VLOOKUP($AG131,'【日バ】登録確認リスト (2)'!$M:$AD,AR$2,0)</f>
        <v>0</v>
      </c>
      <c r="AS131">
        <f>VLOOKUP($AG131,'【日バ】登録確認リスト (2)'!$M:$AD,AS$2,0)</f>
        <v>0</v>
      </c>
      <c r="AT131">
        <f>VLOOKUP($AG131,'【日バ】登録確認リスト (2)'!$M:$AD,AT$2,0)</f>
        <v>0</v>
      </c>
      <c r="AU131">
        <f>VLOOKUP($AG131,'【日バ】登録確認リスト (2)'!$M:$AD,AU$2,0)</f>
        <v>3</v>
      </c>
      <c r="AV131" t="str">
        <f>VLOOKUP($AG131,'【日バ】登録確認リスト (2)'!$M:$AD,AV$2,0)</f>
        <v>３級</v>
      </c>
      <c r="AW131" t="str">
        <f>VLOOKUP($AG131,'【日バ】登録確認リスト (2)'!$M:$AD,AW$2,0)</f>
        <v>00192722</v>
      </c>
      <c r="AX131" s="4">
        <f>VLOOKUP($AG131,'【日バ】登録確認リスト (2)'!$M:$AD,AX$2,0)</f>
        <v>43921</v>
      </c>
      <c r="AY131" t="b">
        <f t="shared" si="20"/>
        <v>1</v>
      </c>
      <c r="AZ131" t="b">
        <f t="shared" si="21"/>
        <v>1</v>
      </c>
      <c r="BA131" t="b">
        <f t="shared" si="22"/>
        <v>1</v>
      </c>
      <c r="BB131" t="b">
        <f t="shared" si="23"/>
        <v>1</v>
      </c>
      <c r="BC131" t="b">
        <f t="shared" si="24"/>
        <v>1</v>
      </c>
      <c r="BD131" t="b">
        <f t="shared" si="25"/>
        <v>1</v>
      </c>
      <c r="BE131" t="b">
        <f t="shared" si="26"/>
        <v>1</v>
      </c>
      <c r="BF131" t="b">
        <f t="shared" si="27"/>
        <v>1</v>
      </c>
      <c r="BG131" t="b">
        <f t="shared" si="28"/>
        <v>1</v>
      </c>
      <c r="BH131" t="b">
        <f t="shared" si="29"/>
        <v>0</v>
      </c>
      <c r="BI131" t="b">
        <f t="shared" si="30"/>
        <v>0</v>
      </c>
      <c r="BJ131" t="b">
        <f t="shared" si="31"/>
        <v>0</v>
      </c>
      <c r="BK131" t="b">
        <f t="shared" si="32"/>
        <v>0</v>
      </c>
      <c r="BL131" t="b">
        <f t="shared" si="33"/>
        <v>1</v>
      </c>
      <c r="BM131" t="b">
        <f t="shared" si="34"/>
        <v>1</v>
      </c>
      <c r="BN131" t="b">
        <f t="shared" si="35"/>
        <v>0</v>
      </c>
      <c r="BO131" t="b">
        <f t="shared" si="36"/>
        <v>1</v>
      </c>
    </row>
    <row r="132" spans="1:67">
      <c r="A132" s="5">
        <v>1</v>
      </c>
      <c r="B132" s="5" t="s">
        <v>34</v>
      </c>
      <c r="C132" s="5">
        <v>110</v>
      </c>
      <c r="D132" s="5" t="s">
        <v>35</v>
      </c>
      <c r="E132" s="5">
        <v>587</v>
      </c>
      <c r="F132" s="5" t="s">
        <v>447</v>
      </c>
      <c r="G132" s="6">
        <v>16277</v>
      </c>
      <c r="H132" s="5" t="s">
        <v>447</v>
      </c>
      <c r="J132" s="5">
        <v>20</v>
      </c>
      <c r="K132" s="9">
        <v>42825</v>
      </c>
      <c r="L132" s="9">
        <v>42551</v>
      </c>
      <c r="M132" s="5">
        <v>192724</v>
      </c>
      <c r="N132" t="s">
        <v>767</v>
      </c>
      <c r="O132" t="s">
        <v>768</v>
      </c>
      <c r="P132" t="s">
        <v>769</v>
      </c>
      <c r="Q132" t="s">
        <v>770</v>
      </c>
      <c r="R132" s="2" t="s">
        <v>39</v>
      </c>
      <c r="S132" s="4">
        <v>22677</v>
      </c>
      <c r="T132" s="2" t="s">
        <v>361</v>
      </c>
      <c r="U132" s="2">
        <v>13</v>
      </c>
      <c r="V132" t="s">
        <v>771</v>
      </c>
      <c r="AA132" s="2">
        <v>3</v>
      </c>
      <c r="AB132" s="2" t="s">
        <v>45</v>
      </c>
      <c r="AC132" s="18">
        <v>2630066209</v>
      </c>
      <c r="AD132" s="4">
        <v>43921</v>
      </c>
      <c r="AG132" t="str">
        <f t="shared" si="38"/>
        <v>00192724</v>
      </c>
      <c r="AH132" t="str">
        <f>VLOOKUP($AG132,'【日バ】登録確認リスト (2)'!$M:$AD,AH$2,0)</f>
        <v>國吉</v>
      </c>
      <c r="AI132" t="str">
        <f>VLOOKUP($AG132,'【日バ】登録確認リスト (2)'!$M:$AD,AI$2,0)</f>
        <v>英二郎</v>
      </c>
      <c r="AJ132" t="str">
        <f>VLOOKUP($AG132,'【日バ】登録確認リスト (2)'!$M:$AD,AJ$2,0)</f>
        <v>クニヨシ</v>
      </c>
      <c r="AK132" t="str">
        <f>VLOOKUP($AG132,'【日バ】登録確認リスト (2)'!$M:$AD,AK$2,0)</f>
        <v>エイジロウ</v>
      </c>
      <c r="AL132" t="str">
        <f>VLOOKUP($AG132,'【日バ】登録確認リスト (2)'!$M:$AD,AL$2,0)</f>
        <v>男性</v>
      </c>
      <c r="AM132" s="4">
        <f>VLOOKUP($AG132,'【日バ】登録確認リスト (2)'!$M:$AD,AM$2,0)</f>
        <v>22677</v>
      </c>
      <c r="AN132" t="str">
        <f>VLOOKUP($AG132,'【日バ】登録確認リスト (2)'!$M:$AD,AN$2,0)</f>
        <v>177-0045</v>
      </c>
      <c r="AO132">
        <v>13</v>
      </c>
      <c r="AP132" t="str">
        <f>VLOOKUP($AG132,'【日バ】登録確認リスト (2)'!$M:$AD,AP$2,0)</f>
        <v>練馬区石神井台6-19-42</v>
      </c>
      <c r="AQ132">
        <f>VLOOKUP($AG132,'【日バ】登録確認リスト (2)'!$M:$AD,AQ$2,0)</f>
        <v>0</v>
      </c>
      <c r="AR132">
        <f>VLOOKUP($AG132,'【日バ】登録確認リスト (2)'!$M:$AD,AR$2,0)</f>
        <v>0</v>
      </c>
      <c r="AS132">
        <f>VLOOKUP($AG132,'【日バ】登録確認リスト (2)'!$M:$AD,AS$2,0)</f>
        <v>0</v>
      </c>
      <c r="AT132">
        <f>VLOOKUP($AG132,'【日バ】登録確認リスト (2)'!$M:$AD,AT$2,0)</f>
        <v>0</v>
      </c>
      <c r="AU132">
        <f>VLOOKUP($AG132,'【日バ】登録確認リスト (2)'!$M:$AD,AU$2,0)</f>
        <v>3</v>
      </c>
      <c r="AV132" t="str">
        <f>VLOOKUP($AG132,'【日バ】登録確認リスト (2)'!$M:$AD,AV$2,0)</f>
        <v>３級</v>
      </c>
      <c r="AW132" t="str">
        <f>VLOOKUP($AG132,'【日バ】登録確認リスト (2)'!$M:$AD,AW$2,0)</f>
        <v>00192724</v>
      </c>
      <c r="AX132" s="4">
        <f>VLOOKUP($AG132,'【日バ】登録確認リスト (2)'!$M:$AD,AX$2,0)</f>
        <v>43921</v>
      </c>
      <c r="AY132" t="b">
        <f t="shared" ref="AY132:AY178" si="39">EXACT(N132,AH132)</f>
        <v>1</v>
      </c>
      <c r="AZ132" t="b">
        <f t="shared" ref="AZ132:AZ178" si="40">EXACT(O132,AI132)</f>
        <v>1</v>
      </c>
      <c r="BA132" t="b">
        <f t="shared" ref="BA132:BA178" si="41">EXACT(P132,AJ132)</f>
        <v>1</v>
      </c>
      <c r="BB132" t="b">
        <f t="shared" ref="BB132:BB178" si="42">EXACT(Q132,AK132)</f>
        <v>1</v>
      </c>
      <c r="BC132" t="b">
        <f t="shared" ref="BC132:BC178" si="43">EXACT(R132,AL132)</f>
        <v>1</v>
      </c>
      <c r="BD132" t="b">
        <f t="shared" ref="BD132:BD178" si="44">EXACT(S132,AM132)</f>
        <v>1</v>
      </c>
      <c r="BE132" t="b">
        <f t="shared" ref="BE132:BE178" si="45">EXACT(T132,AN132)</f>
        <v>1</v>
      </c>
      <c r="BF132" t="b">
        <f t="shared" ref="BF132:BF178" si="46">EXACT(U132,AO132)</f>
        <v>1</v>
      </c>
      <c r="BG132" t="b">
        <f t="shared" ref="BG132:BG178" si="47">EXACT(V132,AP132)</f>
        <v>1</v>
      </c>
      <c r="BH132" t="b">
        <f t="shared" ref="BH132:BH178" si="48">EXACT(W132,AQ132)</f>
        <v>0</v>
      </c>
      <c r="BI132" t="b">
        <f t="shared" ref="BI132:BI178" si="49">EXACT(X132,AR132)</f>
        <v>0</v>
      </c>
      <c r="BJ132" t="b">
        <f t="shared" ref="BJ132:BJ178" si="50">EXACT(Y132,AS132)</f>
        <v>0</v>
      </c>
      <c r="BK132" t="b">
        <f t="shared" ref="BK132:BK178" si="51">EXACT(Z132,AT132)</f>
        <v>0</v>
      </c>
      <c r="BL132" t="b">
        <f t="shared" ref="BL132:BL178" si="52">EXACT(AA132,AU132)</f>
        <v>1</v>
      </c>
      <c r="BM132" t="b">
        <f t="shared" ref="BM132:BM178" si="53">EXACT(AB132,AV132)</f>
        <v>1</v>
      </c>
      <c r="BN132" t="b">
        <f t="shared" ref="BN132:BN178" si="54">EXACT(AC132,AW132)</f>
        <v>0</v>
      </c>
      <c r="BO132" t="b">
        <f t="shared" ref="BO132:BO178" si="55">EXACT(AD132,AX132)</f>
        <v>1</v>
      </c>
    </row>
    <row r="133" spans="1:67">
      <c r="A133" s="5">
        <v>1</v>
      </c>
      <c r="B133" s="5" t="s">
        <v>34</v>
      </c>
      <c r="C133" s="5">
        <v>110</v>
      </c>
      <c r="D133" s="5" t="s">
        <v>35</v>
      </c>
      <c r="E133" s="5">
        <v>587</v>
      </c>
      <c r="F133" s="5" t="s">
        <v>447</v>
      </c>
      <c r="G133" s="6">
        <v>16277</v>
      </c>
      <c r="H133" s="5" t="s">
        <v>447</v>
      </c>
      <c r="J133" s="5">
        <v>20</v>
      </c>
      <c r="K133" s="9">
        <v>42825</v>
      </c>
      <c r="L133" s="9">
        <v>42551</v>
      </c>
      <c r="M133" s="5">
        <v>192725</v>
      </c>
      <c r="N133" t="s">
        <v>772</v>
      </c>
      <c r="O133" t="s">
        <v>773</v>
      </c>
      <c r="P133" t="s">
        <v>774</v>
      </c>
      <c r="Q133" t="s">
        <v>132</v>
      </c>
      <c r="R133" s="2" t="s">
        <v>39</v>
      </c>
      <c r="S133" s="4">
        <v>15303</v>
      </c>
      <c r="T133" s="2" t="s">
        <v>409</v>
      </c>
      <c r="U133" s="2">
        <v>13</v>
      </c>
      <c r="V133" t="s">
        <v>775</v>
      </c>
      <c r="AA133" s="2">
        <v>3</v>
      </c>
      <c r="AB133" s="2" t="s">
        <v>45</v>
      </c>
      <c r="AC133" s="18">
        <v>2530038818</v>
      </c>
      <c r="AD133" s="4">
        <v>43555</v>
      </c>
      <c r="AG133" t="str">
        <f t="shared" si="38"/>
        <v>00192725</v>
      </c>
      <c r="AH133" t="str">
        <f>VLOOKUP($AG133,'【日バ】登録確認リスト (2)'!$M:$AD,AH$2,0)</f>
        <v>登那木</v>
      </c>
      <c r="AI133" t="str">
        <f>VLOOKUP($AG133,'【日バ】登録確認リスト (2)'!$M:$AD,AI$2,0)</f>
        <v>明雄</v>
      </c>
      <c r="AJ133" t="str">
        <f>VLOOKUP($AG133,'【日バ】登録確認リスト (2)'!$M:$AD,AJ$2,0)</f>
        <v>トナキ</v>
      </c>
      <c r="AK133" t="str">
        <f>VLOOKUP($AG133,'【日バ】登録確認リスト (2)'!$M:$AD,AK$2,0)</f>
        <v>アキオ</v>
      </c>
      <c r="AL133" t="str">
        <f>VLOOKUP($AG133,'【日バ】登録確認リスト (2)'!$M:$AD,AL$2,0)</f>
        <v>男性</v>
      </c>
      <c r="AM133" s="4">
        <f>VLOOKUP($AG133,'【日バ】登録確認リスト (2)'!$M:$AD,AM$2,0)</f>
        <v>15303</v>
      </c>
      <c r="AN133" t="str">
        <f>VLOOKUP($AG133,'【日バ】登録確認リスト (2)'!$M:$AD,AN$2,0)</f>
        <v>178-0061</v>
      </c>
      <c r="AO133">
        <v>13</v>
      </c>
      <c r="AP133" t="str">
        <f>VLOOKUP($AG133,'【日バ】登録確認リスト (2)'!$M:$AD,AP$2,0)</f>
        <v>練馬区大泉学園町8-2-5</v>
      </c>
      <c r="AQ133">
        <f>VLOOKUP($AG133,'【日バ】登録確認リスト (2)'!$M:$AD,AQ$2,0)</f>
        <v>0</v>
      </c>
      <c r="AR133">
        <f>VLOOKUP($AG133,'【日バ】登録確認リスト (2)'!$M:$AD,AR$2,0)</f>
        <v>0</v>
      </c>
      <c r="AS133">
        <f>VLOOKUP($AG133,'【日バ】登録確認リスト (2)'!$M:$AD,AS$2,0)</f>
        <v>0</v>
      </c>
      <c r="AT133">
        <f>VLOOKUP($AG133,'【日バ】登録確認リスト (2)'!$M:$AD,AT$2,0)</f>
        <v>0</v>
      </c>
      <c r="AU133">
        <f>VLOOKUP($AG133,'【日バ】登録確認リスト (2)'!$M:$AD,AU$2,0)</f>
        <v>3</v>
      </c>
      <c r="AV133" t="str">
        <f>VLOOKUP($AG133,'【日バ】登録確認リスト (2)'!$M:$AD,AV$2,0)</f>
        <v>３級</v>
      </c>
      <c r="AW133" t="str">
        <f>VLOOKUP($AG133,'【日バ】登録確認リスト (2)'!$M:$AD,AW$2,0)</f>
        <v>00192725</v>
      </c>
      <c r="AX133" s="4">
        <f>VLOOKUP($AG133,'【日バ】登録確認リスト (2)'!$M:$AD,AX$2,0)</f>
        <v>43555</v>
      </c>
      <c r="AY133" t="b">
        <f t="shared" si="39"/>
        <v>1</v>
      </c>
      <c r="AZ133" t="b">
        <f t="shared" si="40"/>
        <v>1</v>
      </c>
      <c r="BA133" t="b">
        <f t="shared" si="41"/>
        <v>1</v>
      </c>
      <c r="BB133" t="b">
        <f t="shared" si="42"/>
        <v>1</v>
      </c>
      <c r="BC133" t="b">
        <f t="shared" si="43"/>
        <v>1</v>
      </c>
      <c r="BD133" t="b">
        <f t="shared" si="44"/>
        <v>1</v>
      </c>
      <c r="BE133" t="b">
        <f t="shared" si="45"/>
        <v>1</v>
      </c>
      <c r="BF133" t="b">
        <f t="shared" si="46"/>
        <v>1</v>
      </c>
      <c r="BG133" t="b">
        <f t="shared" si="47"/>
        <v>1</v>
      </c>
      <c r="BH133" t="b">
        <f t="shared" si="48"/>
        <v>0</v>
      </c>
      <c r="BI133" t="b">
        <f t="shared" si="49"/>
        <v>0</v>
      </c>
      <c r="BJ133" t="b">
        <f t="shared" si="50"/>
        <v>0</v>
      </c>
      <c r="BK133" t="b">
        <f t="shared" si="51"/>
        <v>0</v>
      </c>
      <c r="BL133" t="b">
        <f t="shared" si="52"/>
        <v>1</v>
      </c>
      <c r="BM133" t="b">
        <f t="shared" si="53"/>
        <v>1</v>
      </c>
      <c r="BN133" t="b">
        <f t="shared" si="54"/>
        <v>0</v>
      </c>
      <c r="BO133" t="b">
        <f t="shared" si="55"/>
        <v>1</v>
      </c>
    </row>
    <row r="134" spans="1:67">
      <c r="A134" s="5">
        <v>1</v>
      </c>
      <c r="B134" s="5" t="s">
        <v>34</v>
      </c>
      <c r="C134" s="5">
        <v>110</v>
      </c>
      <c r="D134" s="5" t="s">
        <v>35</v>
      </c>
      <c r="E134" s="5">
        <v>587</v>
      </c>
      <c r="F134" s="5" t="s">
        <v>447</v>
      </c>
      <c r="G134" s="6">
        <v>16277</v>
      </c>
      <c r="H134" s="5" t="s">
        <v>447</v>
      </c>
      <c r="J134" s="5">
        <v>20</v>
      </c>
      <c r="K134" s="9">
        <v>42825</v>
      </c>
      <c r="L134" s="9">
        <v>42551</v>
      </c>
      <c r="M134" s="5">
        <v>192726</v>
      </c>
      <c r="N134" t="s">
        <v>339</v>
      </c>
      <c r="O134" t="s">
        <v>387</v>
      </c>
      <c r="P134" t="s">
        <v>340</v>
      </c>
      <c r="Q134" t="s">
        <v>375</v>
      </c>
      <c r="R134" s="2" t="s">
        <v>36</v>
      </c>
      <c r="S134" s="4">
        <v>18668</v>
      </c>
      <c r="T134" s="2" t="s">
        <v>409</v>
      </c>
      <c r="U134" s="2">
        <v>13</v>
      </c>
      <c r="V134" t="s">
        <v>776</v>
      </c>
      <c r="AA134" s="2">
        <v>3</v>
      </c>
      <c r="AB134" s="2" t="s">
        <v>45</v>
      </c>
      <c r="AC134" s="18">
        <v>2630041315</v>
      </c>
      <c r="AD134" s="4">
        <v>43921</v>
      </c>
      <c r="AG134" t="str">
        <f t="shared" si="38"/>
        <v>00192726</v>
      </c>
      <c r="AH134" t="str">
        <f>VLOOKUP($AG134,'【日バ】登録確認リスト (2)'!$M:$AD,AH$2,0)</f>
        <v>菊地</v>
      </c>
      <c r="AI134" t="str">
        <f>VLOOKUP($AG134,'【日バ】登録確認リスト (2)'!$M:$AD,AI$2,0)</f>
        <v>登志子</v>
      </c>
      <c r="AJ134" t="str">
        <f>VLOOKUP($AG134,'【日バ】登録確認リスト (2)'!$M:$AD,AJ$2,0)</f>
        <v>キクチ</v>
      </c>
      <c r="AK134" t="str">
        <f>VLOOKUP($AG134,'【日バ】登録確認リスト (2)'!$M:$AD,AK$2,0)</f>
        <v>トシコ</v>
      </c>
      <c r="AL134" t="str">
        <f>VLOOKUP($AG134,'【日バ】登録確認リスト (2)'!$M:$AD,AL$2,0)</f>
        <v>女性</v>
      </c>
      <c r="AM134" s="4">
        <f>VLOOKUP($AG134,'【日バ】登録確認リスト (2)'!$M:$AD,AM$2,0)</f>
        <v>18668</v>
      </c>
      <c r="AN134" t="str">
        <f>VLOOKUP($AG134,'【日バ】登録確認リスト (2)'!$M:$AD,AN$2,0)</f>
        <v>178-0061</v>
      </c>
      <c r="AO134">
        <v>13</v>
      </c>
      <c r="AP134" t="str">
        <f>VLOOKUP($AG134,'【日バ】登録確認リスト (2)'!$M:$AD,AP$2,0)</f>
        <v>練馬区大泉学園町1-32-21</v>
      </c>
      <c r="AQ134">
        <f>VLOOKUP($AG134,'【日バ】登録確認リスト (2)'!$M:$AD,AQ$2,0)</f>
        <v>0</v>
      </c>
      <c r="AR134">
        <f>VLOOKUP($AG134,'【日バ】登録確認リスト (2)'!$M:$AD,AR$2,0)</f>
        <v>0</v>
      </c>
      <c r="AS134">
        <f>VLOOKUP($AG134,'【日バ】登録確認リスト (2)'!$M:$AD,AS$2,0)</f>
        <v>0</v>
      </c>
      <c r="AT134">
        <f>VLOOKUP($AG134,'【日バ】登録確認リスト (2)'!$M:$AD,AT$2,0)</f>
        <v>0</v>
      </c>
      <c r="AU134">
        <f>VLOOKUP($AG134,'【日バ】登録確認リスト (2)'!$M:$AD,AU$2,0)</f>
        <v>3</v>
      </c>
      <c r="AV134" t="str">
        <f>VLOOKUP($AG134,'【日バ】登録確認リスト (2)'!$M:$AD,AV$2,0)</f>
        <v>３級</v>
      </c>
      <c r="AW134" t="str">
        <f>VLOOKUP($AG134,'【日バ】登録確認リスト (2)'!$M:$AD,AW$2,0)</f>
        <v>00192726</v>
      </c>
      <c r="AX134" s="4">
        <f>VLOOKUP($AG134,'【日バ】登録確認リスト (2)'!$M:$AD,AX$2,0)</f>
        <v>43921</v>
      </c>
      <c r="AY134" t="b">
        <f t="shared" si="39"/>
        <v>1</v>
      </c>
      <c r="AZ134" t="b">
        <f t="shared" si="40"/>
        <v>1</v>
      </c>
      <c r="BA134" t="b">
        <f t="shared" si="41"/>
        <v>1</v>
      </c>
      <c r="BB134" t="b">
        <f t="shared" si="42"/>
        <v>1</v>
      </c>
      <c r="BC134" t="b">
        <f t="shared" si="43"/>
        <v>1</v>
      </c>
      <c r="BD134" t="b">
        <f t="shared" si="44"/>
        <v>1</v>
      </c>
      <c r="BE134" t="b">
        <f t="shared" si="45"/>
        <v>1</v>
      </c>
      <c r="BF134" t="b">
        <f t="shared" si="46"/>
        <v>1</v>
      </c>
      <c r="BG134" t="b">
        <f t="shared" si="47"/>
        <v>1</v>
      </c>
      <c r="BH134" t="b">
        <f t="shared" si="48"/>
        <v>0</v>
      </c>
      <c r="BI134" t="b">
        <f t="shared" si="49"/>
        <v>0</v>
      </c>
      <c r="BJ134" t="b">
        <f t="shared" si="50"/>
        <v>0</v>
      </c>
      <c r="BK134" t="b">
        <f t="shared" si="51"/>
        <v>0</v>
      </c>
      <c r="BL134" t="b">
        <f t="shared" si="52"/>
        <v>1</v>
      </c>
      <c r="BM134" t="b">
        <f t="shared" si="53"/>
        <v>1</v>
      </c>
      <c r="BN134" t="b">
        <f t="shared" si="54"/>
        <v>0</v>
      </c>
      <c r="BO134" t="b">
        <f t="shared" si="55"/>
        <v>1</v>
      </c>
    </row>
    <row r="135" spans="1:67">
      <c r="A135" s="5">
        <v>1</v>
      </c>
      <c r="B135" s="5" t="s">
        <v>34</v>
      </c>
      <c r="C135" s="5">
        <v>110</v>
      </c>
      <c r="D135" s="5" t="s">
        <v>35</v>
      </c>
      <c r="E135" s="5">
        <v>587</v>
      </c>
      <c r="F135" s="5" t="s">
        <v>447</v>
      </c>
      <c r="G135" s="6">
        <v>16277</v>
      </c>
      <c r="H135" s="5" t="s">
        <v>447</v>
      </c>
      <c r="J135" s="5">
        <v>20</v>
      </c>
      <c r="K135" s="9">
        <v>42825</v>
      </c>
      <c r="L135" s="9">
        <v>42551</v>
      </c>
      <c r="M135" s="5">
        <v>192727</v>
      </c>
      <c r="N135" t="s">
        <v>119</v>
      </c>
      <c r="O135" t="s">
        <v>777</v>
      </c>
      <c r="P135" t="s">
        <v>120</v>
      </c>
      <c r="Q135" t="s">
        <v>60</v>
      </c>
      <c r="R135" s="2" t="s">
        <v>36</v>
      </c>
      <c r="S135" s="4">
        <v>25645</v>
      </c>
      <c r="T135" s="2" t="s">
        <v>139</v>
      </c>
      <c r="U135" s="2">
        <v>13</v>
      </c>
      <c r="V135" t="s">
        <v>778</v>
      </c>
      <c r="AA135" s="2">
        <v>3</v>
      </c>
      <c r="AB135" s="2" t="s">
        <v>45</v>
      </c>
      <c r="AC135" s="18">
        <v>2530051739</v>
      </c>
      <c r="AD135" s="4">
        <v>43555</v>
      </c>
      <c r="AG135" t="str">
        <f t="shared" si="38"/>
        <v>00192727</v>
      </c>
      <c r="AH135" t="str">
        <f>VLOOKUP($AG135,'【日バ】登録確認リスト (2)'!$M:$AD,AH$2,0)</f>
        <v>大島</v>
      </c>
      <c r="AI135" t="str">
        <f>VLOOKUP($AG135,'【日バ】登録確認リスト (2)'!$M:$AD,AI$2,0)</f>
        <v>晶子</v>
      </c>
      <c r="AJ135" t="str">
        <f>VLOOKUP($AG135,'【日バ】登録確認リスト (2)'!$M:$AD,AJ$2,0)</f>
        <v>オオシマ</v>
      </c>
      <c r="AK135" t="str">
        <f>VLOOKUP($AG135,'【日バ】登録確認リスト (2)'!$M:$AD,AK$2,0)</f>
        <v>アキコ</v>
      </c>
      <c r="AL135" t="str">
        <f>VLOOKUP($AG135,'【日バ】登録確認リスト (2)'!$M:$AD,AL$2,0)</f>
        <v>女性</v>
      </c>
      <c r="AM135" s="4">
        <f>VLOOKUP($AG135,'【日バ】登録確認リスト (2)'!$M:$AD,AM$2,0)</f>
        <v>25645</v>
      </c>
      <c r="AN135" t="str">
        <f>VLOOKUP($AG135,'【日バ】登録確認リスト (2)'!$M:$AD,AN$2,0)</f>
        <v>177-0041</v>
      </c>
      <c r="AO135">
        <v>13</v>
      </c>
      <c r="AP135" t="str">
        <f>VLOOKUP($AG135,'【日バ】登録確認リスト (2)'!$M:$AD,AP$2,0)</f>
        <v>練馬区石神井町1-8-3 ｻﾏﾘﾔﾏﾝｼｮﾝ602</v>
      </c>
      <c r="AQ135">
        <f>VLOOKUP($AG135,'【日バ】登録確認リスト (2)'!$M:$AD,AQ$2,0)</f>
        <v>0</v>
      </c>
      <c r="AR135">
        <f>VLOOKUP($AG135,'【日バ】登録確認リスト (2)'!$M:$AD,AR$2,0)</f>
        <v>0</v>
      </c>
      <c r="AS135">
        <f>VLOOKUP($AG135,'【日バ】登録確認リスト (2)'!$M:$AD,AS$2,0)</f>
        <v>0</v>
      </c>
      <c r="AT135">
        <f>VLOOKUP($AG135,'【日バ】登録確認リスト (2)'!$M:$AD,AT$2,0)</f>
        <v>0</v>
      </c>
      <c r="AU135">
        <f>VLOOKUP($AG135,'【日バ】登録確認リスト (2)'!$M:$AD,AU$2,0)</f>
        <v>3</v>
      </c>
      <c r="AV135" t="str">
        <f>VLOOKUP($AG135,'【日バ】登録確認リスト (2)'!$M:$AD,AV$2,0)</f>
        <v>３級</v>
      </c>
      <c r="AW135" t="str">
        <f>VLOOKUP($AG135,'【日バ】登録確認リスト (2)'!$M:$AD,AW$2,0)</f>
        <v>00192727</v>
      </c>
      <c r="AX135" s="4">
        <f>VLOOKUP($AG135,'【日バ】登録確認リスト (2)'!$M:$AD,AX$2,0)</f>
        <v>43555</v>
      </c>
      <c r="AY135" t="b">
        <f t="shared" si="39"/>
        <v>1</v>
      </c>
      <c r="AZ135" t="b">
        <f t="shared" si="40"/>
        <v>1</v>
      </c>
      <c r="BA135" t="b">
        <f t="shared" si="41"/>
        <v>1</v>
      </c>
      <c r="BB135" t="b">
        <f t="shared" si="42"/>
        <v>1</v>
      </c>
      <c r="BC135" t="b">
        <f t="shared" si="43"/>
        <v>1</v>
      </c>
      <c r="BD135" t="b">
        <f t="shared" si="44"/>
        <v>1</v>
      </c>
      <c r="BE135" t="b">
        <f t="shared" si="45"/>
        <v>1</v>
      </c>
      <c r="BF135" t="b">
        <f t="shared" si="46"/>
        <v>1</v>
      </c>
      <c r="BG135" t="b">
        <f t="shared" si="47"/>
        <v>1</v>
      </c>
      <c r="BH135" t="b">
        <f t="shared" si="48"/>
        <v>0</v>
      </c>
      <c r="BI135" t="b">
        <f t="shared" si="49"/>
        <v>0</v>
      </c>
      <c r="BJ135" t="b">
        <f t="shared" si="50"/>
        <v>0</v>
      </c>
      <c r="BK135" t="b">
        <f t="shared" si="51"/>
        <v>0</v>
      </c>
      <c r="BL135" t="b">
        <f t="shared" si="52"/>
        <v>1</v>
      </c>
      <c r="BM135" t="b">
        <f t="shared" si="53"/>
        <v>1</v>
      </c>
      <c r="BN135" t="b">
        <f t="shared" si="54"/>
        <v>0</v>
      </c>
      <c r="BO135" t="b">
        <f t="shared" si="55"/>
        <v>1</v>
      </c>
    </row>
    <row r="136" spans="1:67">
      <c r="A136" s="5">
        <v>1</v>
      </c>
      <c r="B136" s="5" t="s">
        <v>34</v>
      </c>
      <c r="C136" s="5">
        <v>110</v>
      </c>
      <c r="D136" s="5" t="s">
        <v>35</v>
      </c>
      <c r="E136" s="5">
        <v>587</v>
      </c>
      <c r="F136" s="5" t="s">
        <v>447</v>
      </c>
      <c r="G136" s="6">
        <v>16277</v>
      </c>
      <c r="H136" s="5" t="s">
        <v>447</v>
      </c>
      <c r="J136" s="5">
        <v>20</v>
      </c>
      <c r="K136" s="9">
        <v>42825</v>
      </c>
      <c r="L136" s="9">
        <v>42551</v>
      </c>
      <c r="M136" s="5">
        <v>192728</v>
      </c>
      <c r="N136" t="s">
        <v>69</v>
      </c>
      <c r="O136" t="s">
        <v>779</v>
      </c>
      <c r="P136" t="s">
        <v>71</v>
      </c>
      <c r="Q136" t="s">
        <v>297</v>
      </c>
      <c r="R136" s="2" t="s">
        <v>39</v>
      </c>
      <c r="S136" s="4">
        <v>24253</v>
      </c>
      <c r="T136" s="2" t="s">
        <v>386</v>
      </c>
      <c r="U136" s="2">
        <v>13</v>
      </c>
      <c r="V136" t="s">
        <v>780</v>
      </c>
      <c r="AA136" s="2">
        <v>3</v>
      </c>
      <c r="AB136" s="2" t="s">
        <v>45</v>
      </c>
      <c r="AC136" s="18">
        <v>2530051766</v>
      </c>
      <c r="AD136" s="4">
        <v>43555</v>
      </c>
      <c r="AG136" t="str">
        <f t="shared" si="38"/>
        <v>00192728</v>
      </c>
      <c r="AH136" t="str">
        <f>VLOOKUP($AG136,'【日バ】登録確認リスト (2)'!$M:$AD,AH$2,0)</f>
        <v>田中</v>
      </c>
      <c r="AI136" t="str">
        <f>VLOOKUP($AG136,'【日バ】登録確認リスト (2)'!$M:$AD,AI$2,0)</f>
        <v>俊多</v>
      </c>
      <c r="AJ136" t="str">
        <f>VLOOKUP($AG136,'【日バ】登録確認リスト (2)'!$M:$AD,AJ$2,0)</f>
        <v>タナカ</v>
      </c>
      <c r="AK136" t="str">
        <f>VLOOKUP($AG136,'【日バ】登録確認リスト (2)'!$M:$AD,AK$2,0)</f>
        <v>シュンタ</v>
      </c>
      <c r="AL136" t="str">
        <f>VLOOKUP($AG136,'【日バ】登録確認リスト (2)'!$M:$AD,AL$2,0)</f>
        <v>男性</v>
      </c>
      <c r="AM136" s="4">
        <f>VLOOKUP($AG136,'【日バ】登録確認リスト (2)'!$M:$AD,AM$2,0)</f>
        <v>24253</v>
      </c>
      <c r="AN136" t="str">
        <f>VLOOKUP($AG136,'【日バ】登録確認リスト (2)'!$M:$AD,AN$2,0)</f>
        <v>166-0014</v>
      </c>
      <c r="AO136">
        <v>13</v>
      </c>
      <c r="AP136" t="str">
        <f>VLOOKUP($AG136,'【日バ】登録確認リスト (2)'!$M:$AD,AP$2,0)</f>
        <v>杉並区松ﾉ木3-28-4 ﾒｿﾞﾝﾎﾞﾝﾇｰﾙ101</v>
      </c>
      <c r="AQ136">
        <f>VLOOKUP($AG136,'【日バ】登録確認リスト (2)'!$M:$AD,AQ$2,0)</f>
        <v>0</v>
      </c>
      <c r="AR136">
        <f>VLOOKUP($AG136,'【日バ】登録確認リスト (2)'!$M:$AD,AR$2,0)</f>
        <v>0</v>
      </c>
      <c r="AS136">
        <f>VLOOKUP($AG136,'【日バ】登録確認リスト (2)'!$M:$AD,AS$2,0)</f>
        <v>0</v>
      </c>
      <c r="AT136">
        <f>VLOOKUP($AG136,'【日バ】登録確認リスト (2)'!$M:$AD,AT$2,0)</f>
        <v>0</v>
      </c>
      <c r="AU136">
        <f>VLOOKUP($AG136,'【日バ】登録確認リスト (2)'!$M:$AD,AU$2,0)</f>
        <v>3</v>
      </c>
      <c r="AV136" t="str">
        <f>VLOOKUP($AG136,'【日バ】登録確認リスト (2)'!$M:$AD,AV$2,0)</f>
        <v>３級</v>
      </c>
      <c r="AW136" t="str">
        <f>VLOOKUP($AG136,'【日バ】登録確認リスト (2)'!$M:$AD,AW$2,0)</f>
        <v>00192728</v>
      </c>
      <c r="AX136" s="4">
        <f>VLOOKUP($AG136,'【日バ】登録確認リスト (2)'!$M:$AD,AX$2,0)</f>
        <v>43555</v>
      </c>
      <c r="AY136" t="b">
        <f t="shared" si="39"/>
        <v>1</v>
      </c>
      <c r="AZ136" t="b">
        <f t="shared" si="40"/>
        <v>1</v>
      </c>
      <c r="BA136" t="b">
        <f t="shared" si="41"/>
        <v>1</v>
      </c>
      <c r="BB136" t="b">
        <f t="shared" si="42"/>
        <v>1</v>
      </c>
      <c r="BC136" t="b">
        <f t="shared" si="43"/>
        <v>1</v>
      </c>
      <c r="BD136" t="b">
        <f t="shared" si="44"/>
        <v>1</v>
      </c>
      <c r="BE136" t="b">
        <f t="shared" si="45"/>
        <v>1</v>
      </c>
      <c r="BF136" t="b">
        <f t="shared" si="46"/>
        <v>1</v>
      </c>
      <c r="BG136" t="b">
        <f t="shared" si="47"/>
        <v>1</v>
      </c>
      <c r="BH136" t="b">
        <f t="shared" si="48"/>
        <v>0</v>
      </c>
      <c r="BI136" t="b">
        <f t="shared" si="49"/>
        <v>0</v>
      </c>
      <c r="BJ136" t="b">
        <f t="shared" si="50"/>
        <v>0</v>
      </c>
      <c r="BK136" t="b">
        <f t="shared" si="51"/>
        <v>0</v>
      </c>
      <c r="BL136" t="b">
        <f t="shared" si="52"/>
        <v>1</v>
      </c>
      <c r="BM136" t="b">
        <f t="shared" si="53"/>
        <v>1</v>
      </c>
      <c r="BN136" t="b">
        <f t="shared" si="54"/>
        <v>0</v>
      </c>
      <c r="BO136" t="b">
        <f t="shared" si="55"/>
        <v>1</v>
      </c>
    </row>
    <row r="137" spans="1:67">
      <c r="A137" s="5">
        <v>1</v>
      </c>
      <c r="B137" s="5" t="s">
        <v>34</v>
      </c>
      <c r="C137" s="5">
        <v>110</v>
      </c>
      <c r="D137" s="5" t="s">
        <v>35</v>
      </c>
      <c r="E137" s="5">
        <v>587</v>
      </c>
      <c r="F137" s="5" t="s">
        <v>447</v>
      </c>
      <c r="G137" s="6">
        <v>16277</v>
      </c>
      <c r="H137" s="5" t="s">
        <v>447</v>
      </c>
      <c r="J137" s="5">
        <v>20</v>
      </c>
      <c r="K137" s="9">
        <v>42825</v>
      </c>
      <c r="L137" s="9">
        <v>42551</v>
      </c>
      <c r="M137" s="5">
        <v>192729</v>
      </c>
      <c r="N137" t="s">
        <v>781</v>
      </c>
      <c r="O137" t="s">
        <v>125</v>
      </c>
      <c r="P137" t="s">
        <v>782</v>
      </c>
      <c r="Q137" t="s">
        <v>783</v>
      </c>
      <c r="R137" s="2" t="s">
        <v>36</v>
      </c>
      <c r="S137" s="4">
        <v>24108</v>
      </c>
      <c r="T137" s="2" t="s">
        <v>129</v>
      </c>
      <c r="U137" s="2">
        <v>13</v>
      </c>
      <c r="V137" t="s">
        <v>784</v>
      </c>
      <c r="AA137" s="2">
        <v>3</v>
      </c>
      <c r="AB137" s="2" t="s">
        <v>45</v>
      </c>
      <c r="AC137" s="18">
        <v>2630041324</v>
      </c>
      <c r="AD137" s="4">
        <v>43921</v>
      </c>
      <c r="AG137" t="str">
        <f t="shared" si="38"/>
        <v>00192729</v>
      </c>
      <c r="AH137" t="str">
        <f>VLOOKUP($AG137,'【日バ】登録確認リスト (2)'!$M:$AD,AH$2,0)</f>
        <v>大本</v>
      </c>
      <c r="AI137" t="str">
        <f>VLOOKUP($AG137,'【日バ】登録確認リスト (2)'!$M:$AD,AI$2,0)</f>
        <v>一枝</v>
      </c>
      <c r="AJ137" t="str">
        <f>VLOOKUP($AG137,'【日バ】登録確認リスト (2)'!$M:$AD,AJ$2,0)</f>
        <v>オオモト</v>
      </c>
      <c r="AK137" t="str">
        <f>VLOOKUP($AG137,'【日バ】登録確認リスト (2)'!$M:$AD,AK$2,0)</f>
        <v>イチエ</v>
      </c>
      <c r="AL137" t="str">
        <f>VLOOKUP($AG137,'【日バ】登録確認リスト (2)'!$M:$AD,AL$2,0)</f>
        <v>女性</v>
      </c>
      <c r="AM137" s="4">
        <f>VLOOKUP($AG137,'【日バ】登録確認リスト (2)'!$M:$AD,AM$2,0)</f>
        <v>24108</v>
      </c>
      <c r="AN137" t="str">
        <f>VLOOKUP($AG137,'【日バ】登録確認リスト (2)'!$M:$AD,AN$2,0)</f>
        <v>167-0023</v>
      </c>
      <c r="AO137">
        <v>13</v>
      </c>
      <c r="AP137" t="str">
        <f>VLOOKUP($AG137,'【日バ】登録確認リスト (2)'!$M:$AD,AP$2,0)</f>
        <v>杉並区上井草2-39-16ｼｬﾄﾙ上井草102</v>
      </c>
      <c r="AQ137">
        <f>VLOOKUP($AG137,'【日バ】登録確認リスト (2)'!$M:$AD,AQ$2,0)</f>
        <v>0</v>
      </c>
      <c r="AR137">
        <f>VLOOKUP($AG137,'【日バ】登録確認リスト (2)'!$M:$AD,AR$2,0)</f>
        <v>0</v>
      </c>
      <c r="AS137">
        <f>VLOOKUP($AG137,'【日バ】登録確認リスト (2)'!$M:$AD,AS$2,0)</f>
        <v>0</v>
      </c>
      <c r="AT137">
        <f>VLOOKUP($AG137,'【日バ】登録確認リスト (2)'!$M:$AD,AT$2,0)</f>
        <v>0</v>
      </c>
      <c r="AU137">
        <f>VLOOKUP($AG137,'【日バ】登録確認リスト (2)'!$M:$AD,AU$2,0)</f>
        <v>3</v>
      </c>
      <c r="AV137" t="str">
        <f>VLOOKUP($AG137,'【日バ】登録確認リスト (2)'!$M:$AD,AV$2,0)</f>
        <v>３級</v>
      </c>
      <c r="AW137" t="str">
        <f>VLOOKUP($AG137,'【日バ】登録確認リスト (2)'!$M:$AD,AW$2,0)</f>
        <v>00192729</v>
      </c>
      <c r="AX137" s="4">
        <f>VLOOKUP($AG137,'【日バ】登録確認リスト (2)'!$M:$AD,AX$2,0)</f>
        <v>43921</v>
      </c>
      <c r="AY137" t="b">
        <f t="shared" si="39"/>
        <v>1</v>
      </c>
      <c r="AZ137" t="b">
        <f t="shared" si="40"/>
        <v>1</v>
      </c>
      <c r="BA137" t="b">
        <f t="shared" si="41"/>
        <v>1</v>
      </c>
      <c r="BB137" t="b">
        <f t="shared" si="42"/>
        <v>1</v>
      </c>
      <c r="BC137" t="b">
        <f t="shared" si="43"/>
        <v>1</v>
      </c>
      <c r="BD137" t="b">
        <f t="shared" si="44"/>
        <v>1</v>
      </c>
      <c r="BE137" t="b">
        <f t="shared" si="45"/>
        <v>1</v>
      </c>
      <c r="BF137" t="b">
        <f t="shared" si="46"/>
        <v>1</v>
      </c>
      <c r="BG137" t="b">
        <f t="shared" si="47"/>
        <v>1</v>
      </c>
      <c r="BH137" t="b">
        <f t="shared" si="48"/>
        <v>0</v>
      </c>
      <c r="BI137" t="b">
        <f t="shared" si="49"/>
        <v>0</v>
      </c>
      <c r="BJ137" t="b">
        <f t="shared" si="50"/>
        <v>0</v>
      </c>
      <c r="BK137" t="b">
        <f t="shared" si="51"/>
        <v>0</v>
      </c>
      <c r="BL137" t="b">
        <f t="shared" si="52"/>
        <v>1</v>
      </c>
      <c r="BM137" t="b">
        <f t="shared" si="53"/>
        <v>1</v>
      </c>
      <c r="BN137" t="b">
        <f t="shared" si="54"/>
        <v>0</v>
      </c>
      <c r="BO137" t="b">
        <f t="shared" si="55"/>
        <v>1</v>
      </c>
    </row>
    <row r="138" spans="1:67">
      <c r="A138" s="5">
        <v>1</v>
      </c>
      <c r="B138" s="5" t="s">
        <v>34</v>
      </c>
      <c r="C138" s="5">
        <v>110</v>
      </c>
      <c r="D138" s="5" t="s">
        <v>35</v>
      </c>
      <c r="E138" s="5">
        <v>587</v>
      </c>
      <c r="F138" s="5" t="s">
        <v>447</v>
      </c>
      <c r="G138" s="6">
        <v>16277</v>
      </c>
      <c r="H138" s="5" t="s">
        <v>447</v>
      </c>
      <c r="J138" s="5">
        <v>20</v>
      </c>
      <c r="K138" s="9">
        <v>42825</v>
      </c>
      <c r="L138" s="9">
        <v>42551</v>
      </c>
      <c r="M138" s="5">
        <v>192730</v>
      </c>
      <c r="N138" t="s">
        <v>225</v>
      </c>
      <c r="O138" t="s">
        <v>220</v>
      </c>
      <c r="P138" t="s">
        <v>75</v>
      </c>
      <c r="Q138" t="s">
        <v>221</v>
      </c>
      <c r="R138" s="2" t="s">
        <v>36</v>
      </c>
      <c r="S138" s="4">
        <v>26427</v>
      </c>
      <c r="T138" s="2" t="s">
        <v>211</v>
      </c>
      <c r="U138" s="2">
        <v>13</v>
      </c>
      <c r="V138" t="s">
        <v>785</v>
      </c>
      <c r="AA138" s="2">
        <v>3</v>
      </c>
      <c r="AB138" s="2" t="s">
        <v>45</v>
      </c>
      <c r="AC138" s="18">
        <v>2630066210</v>
      </c>
      <c r="AD138" s="4">
        <v>42825</v>
      </c>
      <c r="AG138" t="str">
        <f t="shared" si="38"/>
        <v>00192730</v>
      </c>
      <c r="AH138" t="str">
        <f>VLOOKUP($AG138,'【日バ】登録確認リスト (2)'!$M:$AD,AH$2,0)</f>
        <v>渡辺</v>
      </c>
      <c r="AI138" t="str">
        <f>VLOOKUP($AG138,'【日バ】登録確認リスト (2)'!$M:$AD,AI$2,0)</f>
        <v>和美</v>
      </c>
      <c r="AJ138" t="str">
        <f>VLOOKUP($AG138,'【日バ】登録確認リスト (2)'!$M:$AD,AJ$2,0)</f>
        <v>ワタナベ</v>
      </c>
      <c r="AK138" t="str">
        <f>VLOOKUP($AG138,'【日バ】登録確認リスト (2)'!$M:$AD,AK$2,0)</f>
        <v>カズミ</v>
      </c>
      <c r="AL138" t="str">
        <f>VLOOKUP($AG138,'【日バ】登録確認リスト (2)'!$M:$AD,AL$2,0)</f>
        <v>女性</v>
      </c>
      <c r="AM138" s="4">
        <f>VLOOKUP($AG138,'【日バ】登録確認リスト (2)'!$M:$AD,AM$2,0)</f>
        <v>26427</v>
      </c>
      <c r="AN138" t="str">
        <f>VLOOKUP($AG138,'【日バ】登録確認リスト (2)'!$M:$AD,AN$2,0)</f>
        <v>114-0032</v>
      </c>
      <c r="AO138">
        <v>13</v>
      </c>
      <c r="AP138" t="str">
        <f>VLOOKUP($AG138,'【日バ】登録確認リスト (2)'!$M:$AD,AP$2,0)</f>
        <v>北区中十条2-3-5-102</v>
      </c>
      <c r="AQ138">
        <f>VLOOKUP($AG138,'【日バ】登録確認リスト (2)'!$M:$AD,AQ$2,0)</f>
        <v>0</v>
      </c>
      <c r="AR138">
        <f>VLOOKUP($AG138,'【日バ】登録確認リスト (2)'!$M:$AD,AR$2,0)</f>
        <v>0</v>
      </c>
      <c r="AS138">
        <f>VLOOKUP($AG138,'【日バ】登録確認リスト (2)'!$M:$AD,AS$2,0)</f>
        <v>0</v>
      </c>
      <c r="AT138">
        <f>VLOOKUP($AG138,'【日バ】登録確認リスト (2)'!$M:$AD,AT$2,0)</f>
        <v>0</v>
      </c>
      <c r="AU138">
        <f>VLOOKUP($AG138,'【日バ】登録確認リスト (2)'!$M:$AD,AU$2,0)</f>
        <v>3</v>
      </c>
      <c r="AV138" t="str">
        <f>VLOOKUP($AG138,'【日バ】登録確認リスト (2)'!$M:$AD,AV$2,0)</f>
        <v>３級</v>
      </c>
      <c r="AW138" t="str">
        <f>VLOOKUP($AG138,'【日バ】登録確認リスト (2)'!$M:$AD,AW$2,0)</f>
        <v>00192730</v>
      </c>
      <c r="AX138" s="4">
        <f>VLOOKUP($AG138,'【日バ】登録確認リスト (2)'!$M:$AD,AX$2,0)</f>
        <v>43921</v>
      </c>
      <c r="AY138" t="b">
        <f t="shared" si="39"/>
        <v>0</v>
      </c>
      <c r="AZ138" t="b">
        <f t="shared" si="40"/>
        <v>1</v>
      </c>
      <c r="BA138" t="b">
        <f t="shared" si="41"/>
        <v>1</v>
      </c>
      <c r="BB138" t="b">
        <f t="shared" si="42"/>
        <v>1</v>
      </c>
      <c r="BC138" t="b">
        <f t="shared" si="43"/>
        <v>1</v>
      </c>
      <c r="BD138" t="b">
        <f t="shared" si="44"/>
        <v>1</v>
      </c>
      <c r="BE138" t="b">
        <f t="shared" si="45"/>
        <v>1</v>
      </c>
      <c r="BF138" t="b">
        <f t="shared" si="46"/>
        <v>1</v>
      </c>
      <c r="BG138" t="b">
        <f t="shared" si="47"/>
        <v>1</v>
      </c>
      <c r="BH138" t="b">
        <f t="shared" si="48"/>
        <v>0</v>
      </c>
      <c r="BI138" t="b">
        <f t="shared" si="49"/>
        <v>0</v>
      </c>
      <c r="BJ138" t="b">
        <f t="shared" si="50"/>
        <v>0</v>
      </c>
      <c r="BK138" t="b">
        <f t="shared" si="51"/>
        <v>0</v>
      </c>
      <c r="BL138" t="b">
        <f t="shared" si="52"/>
        <v>1</v>
      </c>
      <c r="BM138" t="b">
        <f t="shared" si="53"/>
        <v>1</v>
      </c>
      <c r="BN138" t="b">
        <f t="shared" si="54"/>
        <v>0</v>
      </c>
      <c r="BO138" t="b">
        <f t="shared" si="55"/>
        <v>0</v>
      </c>
    </row>
    <row r="139" spans="1:67">
      <c r="A139" s="5">
        <v>1</v>
      </c>
      <c r="B139" s="5" t="s">
        <v>34</v>
      </c>
      <c r="C139" s="5">
        <v>110</v>
      </c>
      <c r="D139" s="5" t="s">
        <v>35</v>
      </c>
      <c r="E139" s="5">
        <v>587</v>
      </c>
      <c r="F139" s="5" t="s">
        <v>447</v>
      </c>
      <c r="G139" s="6">
        <v>16277</v>
      </c>
      <c r="H139" s="5" t="s">
        <v>447</v>
      </c>
      <c r="J139" s="5">
        <v>20</v>
      </c>
      <c r="K139" s="9">
        <v>42825</v>
      </c>
      <c r="L139" s="9">
        <v>42551</v>
      </c>
      <c r="M139" s="5">
        <v>192731</v>
      </c>
      <c r="N139" t="s">
        <v>41</v>
      </c>
      <c r="O139" t="s">
        <v>786</v>
      </c>
      <c r="P139" t="s">
        <v>42</v>
      </c>
      <c r="Q139" t="s">
        <v>787</v>
      </c>
      <c r="R139" s="2" t="s">
        <v>39</v>
      </c>
      <c r="S139" s="4">
        <v>20021</v>
      </c>
      <c r="T139" s="2" t="s">
        <v>361</v>
      </c>
      <c r="U139" s="2">
        <v>13</v>
      </c>
      <c r="V139" t="s">
        <v>788</v>
      </c>
      <c r="AA139" s="2">
        <v>3</v>
      </c>
      <c r="AB139" s="2" t="s">
        <v>45</v>
      </c>
      <c r="AC139" s="18">
        <v>2530051765</v>
      </c>
      <c r="AD139" s="4">
        <v>43555</v>
      </c>
      <c r="AG139" t="str">
        <f t="shared" si="38"/>
        <v>00192731</v>
      </c>
      <c r="AH139" t="str">
        <f>VLOOKUP($AG139,'【日バ】登録確認リスト (2)'!$M:$AD,AH$2,0)</f>
        <v>佐藤</v>
      </c>
      <c r="AI139" t="str">
        <f>VLOOKUP($AG139,'【日バ】登録確認リスト (2)'!$M:$AD,AI$2,0)</f>
        <v>光明</v>
      </c>
      <c r="AJ139" t="str">
        <f>VLOOKUP($AG139,'【日バ】登録確認リスト (2)'!$M:$AD,AJ$2,0)</f>
        <v>サトウ</v>
      </c>
      <c r="AK139" t="str">
        <f>VLOOKUP($AG139,'【日バ】登録確認リスト (2)'!$M:$AD,AK$2,0)</f>
        <v>ミツアキ</v>
      </c>
      <c r="AL139" t="str">
        <f>VLOOKUP($AG139,'【日バ】登録確認リスト (2)'!$M:$AD,AL$2,0)</f>
        <v>男性</v>
      </c>
      <c r="AM139" s="4">
        <f>VLOOKUP($AG139,'【日バ】登録確認リスト (2)'!$M:$AD,AM$2,0)</f>
        <v>20021</v>
      </c>
      <c r="AN139" t="str">
        <f>VLOOKUP($AG139,'【日バ】登録確認リスト (2)'!$M:$AD,AN$2,0)</f>
        <v>177-0045</v>
      </c>
      <c r="AO139">
        <v>13</v>
      </c>
      <c r="AP139" t="str">
        <f>VLOOKUP($AG139,'【日バ】登録確認リスト (2)'!$M:$AD,AP$2,0)</f>
        <v>練馬区石神井台6-15-18-402</v>
      </c>
      <c r="AQ139">
        <f>VLOOKUP($AG139,'【日バ】登録確認リスト (2)'!$M:$AD,AQ$2,0)</f>
        <v>0</v>
      </c>
      <c r="AR139">
        <f>VLOOKUP($AG139,'【日バ】登録確認リスト (2)'!$M:$AD,AR$2,0)</f>
        <v>0</v>
      </c>
      <c r="AS139">
        <f>VLOOKUP($AG139,'【日バ】登録確認リスト (2)'!$M:$AD,AS$2,0)</f>
        <v>0</v>
      </c>
      <c r="AT139">
        <f>VLOOKUP($AG139,'【日バ】登録確認リスト (2)'!$M:$AD,AT$2,0)</f>
        <v>0</v>
      </c>
      <c r="AU139">
        <f>VLOOKUP($AG139,'【日バ】登録確認リスト (2)'!$M:$AD,AU$2,0)</f>
        <v>3</v>
      </c>
      <c r="AV139" t="str">
        <f>VLOOKUP($AG139,'【日バ】登録確認リスト (2)'!$M:$AD,AV$2,0)</f>
        <v>３級</v>
      </c>
      <c r="AW139" t="str">
        <f>VLOOKUP($AG139,'【日バ】登録確認リスト (2)'!$M:$AD,AW$2,0)</f>
        <v>00192731</v>
      </c>
      <c r="AX139" s="4">
        <f>VLOOKUP($AG139,'【日バ】登録確認リスト (2)'!$M:$AD,AX$2,0)</f>
        <v>43555</v>
      </c>
      <c r="AY139" t="b">
        <f t="shared" si="39"/>
        <v>1</v>
      </c>
      <c r="AZ139" t="b">
        <f t="shared" si="40"/>
        <v>1</v>
      </c>
      <c r="BA139" t="b">
        <f t="shared" si="41"/>
        <v>1</v>
      </c>
      <c r="BB139" t="b">
        <f t="shared" si="42"/>
        <v>1</v>
      </c>
      <c r="BC139" t="b">
        <f t="shared" si="43"/>
        <v>1</v>
      </c>
      <c r="BD139" t="b">
        <f t="shared" si="44"/>
        <v>1</v>
      </c>
      <c r="BE139" t="b">
        <f t="shared" si="45"/>
        <v>1</v>
      </c>
      <c r="BF139" t="b">
        <f t="shared" si="46"/>
        <v>1</v>
      </c>
      <c r="BG139" t="b">
        <f t="shared" si="47"/>
        <v>1</v>
      </c>
      <c r="BH139" t="b">
        <f t="shared" si="48"/>
        <v>0</v>
      </c>
      <c r="BI139" t="b">
        <f t="shared" si="49"/>
        <v>0</v>
      </c>
      <c r="BJ139" t="b">
        <f t="shared" si="50"/>
        <v>0</v>
      </c>
      <c r="BK139" t="b">
        <f t="shared" si="51"/>
        <v>0</v>
      </c>
      <c r="BL139" t="b">
        <f t="shared" si="52"/>
        <v>1</v>
      </c>
      <c r="BM139" t="b">
        <f t="shared" si="53"/>
        <v>1</v>
      </c>
      <c r="BN139" t="b">
        <f t="shared" si="54"/>
        <v>0</v>
      </c>
      <c r="BO139" t="b">
        <f t="shared" si="55"/>
        <v>1</v>
      </c>
    </row>
    <row r="140" spans="1:67">
      <c r="A140" s="5">
        <v>1</v>
      </c>
      <c r="B140" s="5" t="s">
        <v>34</v>
      </c>
      <c r="C140" s="5">
        <v>110</v>
      </c>
      <c r="D140" s="5" t="s">
        <v>35</v>
      </c>
      <c r="E140" s="5">
        <v>587</v>
      </c>
      <c r="F140" s="5" t="s">
        <v>447</v>
      </c>
      <c r="G140" s="6">
        <v>16277</v>
      </c>
      <c r="H140" s="5" t="s">
        <v>447</v>
      </c>
      <c r="J140" s="5">
        <v>20</v>
      </c>
      <c r="K140" s="9">
        <v>42825</v>
      </c>
      <c r="L140" s="9">
        <v>42551</v>
      </c>
      <c r="M140" s="5">
        <v>192732</v>
      </c>
      <c r="N140" t="s">
        <v>789</v>
      </c>
      <c r="O140" t="s">
        <v>197</v>
      </c>
      <c r="P140" t="s">
        <v>790</v>
      </c>
      <c r="Q140" t="s">
        <v>198</v>
      </c>
      <c r="R140" s="2" t="s">
        <v>39</v>
      </c>
      <c r="S140" s="4">
        <v>23814</v>
      </c>
      <c r="T140" s="2" t="s">
        <v>791</v>
      </c>
      <c r="U140" s="2">
        <v>13</v>
      </c>
      <c r="V140" t="s">
        <v>792</v>
      </c>
      <c r="AA140" s="2">
        <v>3</v>
      </c>
      <c r="AB140" s="2" t="s">
        <v>45</v>
      </c>
      <c r="AC140" s="18">
        <v>2530047999</v>
      </c>
      <c r="AD140" s="4">
        <v>42460</v>
      </c>
      <c r="AG140" t="str">
        <f t="shared" si="38"/>
        <v>00192732</v>
      </c>
      <c r="AH140" t="str">
        <f>VLOOKUP($AG140,'【日バ】登録確認リスト (2)'!$M:$AD,AH$2,0)</f>
        <v>鹿野</v>
      </c>
      <c r="AI140" t="str">
        <f>VLOOKUP($AG140,'【日バ】登録確認リスト (2)'!$M:$AD,AI$2,0)</f>
        <v>正義</v>
      </c>
      <c r="AJ140" t="str">
        <f>VLOOKUP($AG140,'【日バ】登録確認リスト (2)'!$M:$AD,AJ$2,0)</f>
        <v>カノ</v>
      </c>
      <c r="AK140" t="str">
        <f>VLOOKUP($AG140,'【日バ】登録確認リスト (2)'!$M:$AD,AK$2,0)</f>
        <v>マサヨシ</v>
      </c>
      <c r="AL140" t="str">
        <f>VLOOKUP($AG140,'【日バ】登録確認リスト (2)'!$M:$AD,AL$2,0)</f>
        <v>男性</v>
      </c>
      <c r="AM140" s="4">
        <f>VLOOKUP($AG140,'【日バ】登録確認リスト (2)'!$M:$AD,AM$2,0)</f>
        <v>23814</v>
      </c>
      <c r="AN140" t="str">
        <f>VLOOKUP($AG140,'【日バ】登録確認リスト (2)'!$M:$AD,AN$2,0)</f>
        <v>352-0034</v>
      </c>
      <c r="AO140">
        <v>11</v>
      </c>
      <c r="AP140" t="str">
        <f>VLOOKUP($AG140,'【日バ】登録確認リスト (2)'!$M:$AD,AP$2,0)</f>
        <v>埼玉県新座市野寺4-7-7</v>
      </c>
      <c r="AQ140">
        <f>VLOOKUP($AG140,'【日バ】登録確認リスト (2)'!$M:$AD,AQ$2,0)</f>
        <v>0</v>
      </c>
      <c r="AR140">
        <f>VLOOKUP($AG140,'【日バ】登録確認リスト (2)'!$M:$AD,AR$2,0)</f>
        <v>0</v>
      </c>
      <c r="AS140">
        <f>VLOOKUP($AG140,'【日バ】登録確認リスト (2)'!$M:$AD,AS$2,0)</f>
        <v>0</v>
      </c>
      <c r="AT140">
        <f>VLOOKUP($AG140,'【日バ】登録確認リスト (2)'!$M:$AD,AT$2,0)</f>
        <v>0</v>
      </c>
      <c r="AU140">
        <f>VLOOKUP($AG140,'【日バ】登録確認リスト (2)'!$M:$AD,AU$2,0)</f>
        <v>0</v>
      </c>
      <c r="AV140">
        <f>VLOOKUP($AG140,'【日バ】登録確認リスト (2)'!$M:$AD,AV$2,0)</f>
        <v>0</v>
      </c>
      <c r="AW140">
        <f>VLOOKUP($AG140,'【日バ】登録確認リスト (2)'!$M:$AD,AW$2,0)</f>
        <v>0</v>
      </c>
      <c r="AX140" s="4">
        <f>VLOOKUP($AG140,'【日バ】登録確認リスト (2)'!$M:$AD,AX$2,0)</f>
        <v>0</v>
      </c>
      <c r="AY140" t="b">
        <f t="shared" si="39"/>
        <v>1</v>
      </c>
      <c r="AZ140" t="b">
        <f t="shared" si="40"/>
        <v>1</v>
      </c>
      <c r="BA140" t="b">
        <f t="shared" si="41"/>
        <v>1</v>
      </c>
      <c r="BB140" t="b">
        <f t="shared" si="42"/>
        <v>1</v>
      </c>
      <c r="BC140" t="b">
        <f t="shared" si="43"/>
        <v>1</v>
      </c>
      <c r="BD140" t="b">
        <f t="shared" si="44"/>
        <v>1</v>
      </c>
      <c r="BE140" t="b">
        <f t="shared" si="45"/>
        <v>1</v>
      </c>
      <c r="BF140" t="b">
        <f t="shared" si="46"/>
        <v>0</v>
      </c>
      <c r="BG140" t="b">
        <f t="shared" si="47"/>
        <v>1</v>
      </c>
      <c r="BH140" t="b">
        <f t="shared" si="48"/>
        <v>0</v>
      </c>
      <c r="BI140" t="b">
        <f t="shared" si="49"/>
        <v>0</v>
      </c>
      <c r="BJ140" t="b">
        <f t="shared" si="50"/>
        <v>0</v>
      </c>
      <c r="BK140" t="b">
        <f t="shared" si="51"/>
        <v>0</v>
      </c>
      <c r="BL140" t="b">
        <f t="shared" si="52"/>
        <v>0</v>
      </c>
      <c r="BM140" t="b">
        <f t="shared" si="53"/>
        <v>0</v>
      </c>
      <c r="BN140" t="b">
        <f t="shared" si="54"/>
        <v>0</v>
      </c>
      <c r="BO140" t="b">
        <f t="shared" si="55"/>
        <v>0</v>
      </c>
    </row>
    <row r="141" spans="1:67">
      <c r="A141" s="5">
        <v>1</v>
      </c>
      <c r="B141" s="5" t="s">
        <v>34</v>
      </c>
      <c r="C141" s="5">
        <v>110</v>
      </c>
      <c r="D141" s="5" t="s">
        <v>35</v>
      </c>
      <c r="E141" s="5">
        <v>587</v>
      </c>
      <c r="F141" s="5" t="s">
        <v>447</v>
      </c>
      <c r="G141" s="6">
        <v>16277</v>
      </c>
      <c r="H141" s="5" t="s">
        <v>447</v>
      </c>
      <c r="J141" s="5">
        <v>20</v>
      </c>
      <c r="K141" s="9">
        <v>42825</v>
      </c>
      <c r="L141" s="9">
        <v>42551</v>
      </c>
      <c r="M141" s="5">
        <v>192733</v>
      </c>
      <c r="N141" t="s">
        <v>793</v>
      </c>
      <c r="O141" t="s">
        <v>425</v>
      </c>
      <c r="P141" t="s">
        <v>435</v>
      </c>
      <c r="Q141" t="s">
        <v>84</v>
      </c>
      <c r="R141" s="2" t="s">
        <v>39</v>
      </c>
      <c r="S141" s="4">
        <v>25356</v>
      </c>
      <c r="T141" s="2" t="s">
        <v>361</v>
      </c>
      <c r="U141" s="2">
        <v>13</v>
      </c>
      <c r="V141" t="s">
        <v>794</v>
      </c>
      <c r="AA141" s="2">
        <v>3</v>
      </c>
      <c r="AB141" s="2" t="s">
        <v>45</v>
      </c>
      <c r="AC141" s="18">
        <v>2630066200</v>
      </c>
      <c r="AD141" s="4">
        <v>43921</v>
      </c>
      <c r="AG141" t="str">
        <f t="shared" si="38"/>
        <v>00192733</v>
      </c>
      <c r="AH141" t="str">
        <f>VLOOKUP($AG141,'【日バ】登録確認リスト (2)'!$M:$AD,AH$2,0)</f>
        <v>東條</v>
      </c>
      <c r="AI141" t="str">
        <f>VLOOKUP($AG141,'【日バ】登録確認リスト (2)'!$M:$AD,AI$2,0)</f>
        <v>健一</v>
      </c>
      <c r="AJ141" t="str">
        <f>VLOOKUP($AG141,'【日バ】登録確認リスト (2)'!$M:$AD,AJ$2,0)</f>
        <v>トウジョウ</v>
      </c>
      <c r="AK141" t="str">
        <f>VLOOKUP($AG141,'【日バ】登録確認リスト (2)'!$M:$AD,AK$2,0)</f>
        <v>ケンイチ</v>
      </c>
      <c r="AL141" t="str">
        <f>VLOOKUP($AG141,'【日バ】登録確認リスト (2)'!$M:$AD,AL$2,0)</f>
        <v>男性</v>
      </c>
      <c r="AM141" s="4">
        <f>VLOOKUP($AG141,'【日バ】登録確認リスト (2)'!$M:$AD,AM$2,0)</f>
        <v>25356</v>
      </c>
      <c r="AN141" t="str">
        <f>VLOOKUP($AG141,'【日バ】登録確認リスト (2)'!$M:$AD,AN$2,0)</f>
        <v>177-0045</v>
      </c>
      <c r="AO141">
        <v>13</v>
      </c>
      <c r="AP141" t="str">
        <f>VLOOKUP($AG141,'【日バ】登録確認リスト (2)'!$M:$AD,AP$2,0)</f>
        <v>練馬区石神井台2-2-10-201</v>
      </c>
      <c r="AQ141">
        <f>VLOOKUP($AG141,'【日バ】登録確認リスト (2)'!$M:$AD,AQ$2,0)</f>
        <v>0</v>
      </c>
      <c r="AR141">
        <f>VLOOKUP($AG141,'【日バ】登録確認リスト (2)'!$M:$AD,AR$2,0)</f>
        <v>0</v>
      </c>
      <c r="AS141">
        <f>VLOOKUP($AG141,'【日バ】登録確認リスト (2)'!$M:$AD,AS$2,0)</f>
        <v>0</v>
      </c>
      <c r="AT141">
        <f>VLOOKUP($AG141,'【日バ】登録確認リスト (2)'!$M:$AD,AT$2,0)</f>
        <v>0</v>
      </c>
      <c r="AU141">
        <f>VLOOKUP($AG141,'【日バ】登録確認リスト (2)'!$M:$AD,AU$2,0)</f>
        <v>3</v>
      </c>
      <c r="AV141" t="str">
        <f>VLOOKUP($AG141,'【日バ】登録確認リスト (2)'!$M:$AD,AV$2,0)</f>
        <v>３級</v>
      </c>
      <c r="AW141" t="str">
        <f>VLOOKUP($AG141,'【日バ】登録確認リスト (2)'!$M:$AD,AW$2,0)</f>
        <v>00192733</v>
      </c>
      <c r="AX141" s="4">
        <f>VLOOKUP($AG141,'【日バ】登録確認リスト (2)'!$M:$AD,AX$2,0)</f>
        <v>43921</v>
      </c>
      <c r="AY141" t="b">
        <f t="shared" si="39"/>
        <v>1</v>
      </c>
      <c r="AZ141" t="b">
        <f t="shared" si="40"/>
        <v>1</v>
      </c>
      <c r="BA141" t="b">
        <f t="shared" si="41"/>
        <v>1</v>
      </c>
      <c r="BB141" t="b">
        <f t="shared" si="42"/>
        <v>1</v>
      </c>
      <c r="BC141" t="b">
        <f t="shared" si="43"/>
        <v>1</v>
      </c>
      <c r="BD141" t="b">
        <f t="shared" si="44"/>
        <v>1</v>
      </c>
      <c r="BE141" t="b">
        <f t="shared" si="45"/>
        <v>1</v>
      </c>
      <c r="BF141" t="b">
        <f t="shared" si="46"/>
        <v>1</v>
      </c>
      <c r="BG141" t="b">
        <f t="shared" si="47"/>
        <v>1</v>
      </c>
      <c r="BH141" t="b">
        <f t="shared" si="48"/>
        <v>0</v>
      </c>
      <c r="BI141" t="b">
        <f t="shared" si="49"/>
        <v>0</v>
      </c>
      <c r="BJ141" t="b">
        <f t="shared" si="50"/>
        <v>0</v>
      </c>
      <c r="BK141" t="b">
        <f t="shared" si="51"/>
        <v>0</v>
      </c>
      <c r="BL141" t="b">
        <f t="shared" si="52"/>
        <v>1</v>
      </c>
      <c r="BM141" t="b">
        <f t="shared" si="53"/>
        <v>1</v>
      </c>
      <c r="BN141" t="b">
        <f t="shared" si="54"/>
        <v>0</v>
      </c>
      <c r="BO141" t="b">
        <f t="shared" si="55"/>
        <v>1</v>
      </c>
    </row>
    <row r="142" spans="1:67">
      <c r="A142" s="5">
        <v>1</v>
      </c>
      <c r="B142" s="5" t="s">
        <v>34</v>
      </c>
      <c r="C142" s="5">
        <v>110</v>
      </c>
      <c r="D142" s="5" t="s">
        <v>35</v>
      </c>
      <c r="E142" s="5">
        <v>587</v>
      </c>
      <c r="F142" s="5" t="s">
        <v>447</v>
      </c>
      <c r="G142" s="6">
        <v>16277</v>
      </c>
      <c r="H142" s="5" t="s">
        <v>447</v>
      </c>
      <c r="J142" s="5">
        <v>20</v>
      </c>
      <c r="K142" s="9">
        <v>42825</v>
      </c>
      <c r="L142" s="9">
        <v>42551</v>
      </c>
      <c r="M142" s="5">
        <v>192735</v>
      </c>
      <c r="N142" t="s">
        <v>795</v>
      </c>
      <c r="O142" t="s">
        <v>796</v>
      </c>
      <c r="P142" t="s">
        <v>797</v>
      </c>
      <c r="Q142" t="s">
        <v>59</v>
      </c>
      <c r="R142" s="2" t="s">
        <v>36</v>
      </c>
      <c r="S142" s="4">
        <v>18177</v>
      </c>
      <c r="T142" s="2" t="s">
        <v>276</v>
      </c>
      <c r="U142" s="2">
        <v>13</v>
      </c>
      <c r="V142" t="s">
        <v>798</v>
      </c>
      <c r="AA142" s="2">
        <v>2</v>
      </c>
      <c r="AB142" s="2" t="s">
        <v>43</v>
      </c>
      <c r="AC142" s="18">
        <v>2520010420</v>
      </c>
      <c r="AD142" s="4">
        <v>43555</v>
      </c>
      <c r="AG142" t="str">
        <f t="shared" si="38"/>
        <v>00192735</v>
      </c>
      <c r="AH142" t="str">
        <f>VLOOKUP($AG142,'【日バ】登録確認リスト (2)'!$M:$AD,AH$2,0)</f>
        <v>米田</v>
      </c>
      <c r="AI142" t="str">
        <f>VLOOKUP($AG142,'【日バ】登録確認リスト (2)'!$M:$AD,AI$2,0)</f>
        <v>ちゑ子</v>
      </c>
      <c r="AJ142" t="str">
        <f>VLOOKUP($AG142,'【日バ】登録確認リスト (2)'!$M:$AD,AJ$2,0)</f>
        <v>ヨネダ</v>
      </c>
      <c r="AK142" t="str">
        <f>VLOOKUP($AG142,'【日バ】登録確認リスト (2)'!$M:$AD,AK$2,0)</f>
        <v>チエコ</v>
      </c>
      <c r="AL142" t="str">
        <f>VLOOKUP($AG142,'【日バ】登録確認リスト (2)'!$M:$AD,AL$2,0)</f>
        <v>女性</v>
      </c>
      <c r="AM142" s="4">
        <f>VLOOKUP($AG142,'【日バ】登録確認リスト (2)'!$M:$AD,AM$2,0)</f>
        <v>18177</v>
      </c>
      <c r="AN142" t="str">
        <f>VLOOKUP($AG142,'【日バ】登録確認リスト (2)'!$M:$AD,AN$2,0)</f>
        <v>179-0083</v>
      </c>
      <c r="AO142">
        <v>13</v>
      </c>
      <c r="AP142" t="str">
        <f>VLOOKUP($AG142,'【日バ】登録確認リスト (2)'!$M:$AD,AP$2,0)</f>
        <v>練馬区平和台4-5-3-102</v>
      </c>
      <c r="AQ142">
        <f>VLOOKUP($AG142,'【日バ】登録確認リスト (2)'!$M:$AD,AQ$2,0)</f>
        <v>0</v>
      </c>
      <c r="AR142">
        <f>VLOOKUP($AG142,'【日バ】登録確認リスト (2)'!$M:$AD,AR$2,0)</f>
        <v>0</v>
      </c>
      <c r="AS142">
        <f>VLOOKUP($AG142,'【日バ】登録確認リスト (2)'!$M:$AD,AS$2,0)</f>
        <v>0</v>
      </c>
      <c r="AT142">
        <f>VLOOKUP($AG142,'【日バ】登録確認リスト (2)'!$M:$AD,AT$2,0)</f>
        <v>0</v>
      </c>
      <c r="AU142">
        <f>VLOOKUP($AG142,'【日バ】登録確認リスト (2)'!$M:$AD,AU$2,0)</f>
        <v>2</v>
      </c>
      <c r="AV142" t="str">
        <f>VLOOKUP($AG142,'【日バ】登録確認リスト (2)'!$M:$AD,AV$2,0)</f>
        <v>２級</v>
      </c>
      <c r="AW142" t="str">
        <f>VLOOKUP($AG142,'【日バ】登録確認リスト (2)'!$M:$AD,AW$2,0)</f>
        <v>00192735</v>
      </c>
      <c r="AX142" s="4">
        <f>VLOOKUP($AG142,'【日バ】登録確認リスト (2)'!$M:$AD,AX$2,0)</f>
        <v>43555</v>
      </c>
      <c r="AY142" t="b">
        <f t="shared" si="39"/>
        <v>1</v>
      </c>
      <c r="AZ142" t="b">
        <f t="shared" si="40"/>
        <v>1</v>
      </c>
      <c r="BA142" t="b">
        <f t="shared" si="41"/>
        <v>1</v>
      </c>
      <c r="BB142" t="b">
        <f t="shared" si="42"/>
        <v>1</v>
      </c>
      <c r="BC142" t="b">
        <f t="shared" si="43"/>
        <v>1</v>
      </c>
      <c r="BD142" t="b">
        <f t="shared" si="44"/>
        <v>1</v>
      </c>
      <c r="BE142" t="b">
        <f t="shared" si="45"/>
        <v>1</v>
      </c>
      <c r="BF142" t="b">
        <f t="shared" si="46"/>
        <v>1</v>
      </c>
      <c r="BG142" t="b">
        <f t="shared" si="47"/>
        <v>1</v>
      </c>
      <c r="BH142" t="b">
        <f t="shared" si="48"/>
        <v>0</v>
      </c>
      <c r="BI142" t="b">
        <f t="shared" si="49"/>
        <v>0</v>
      </c>
      <c r="BJ142" t="b">
        <f t="shared" si="50"/>
        <v>0</v>
      </c>
      <c r="BK142" t="b">
        <f t="shared" si="51"/>
        <v>0</v>
      </c>
      <c r="BL142" t="b">
        <f t="shared" si="52"/>
        <v>1</v>
      </c>
      <c r="BM142" t="b">
        <f t="shared" si="53"/>
        <v>1</v>
      </c>
      <c r="BN142" t="b">
        <f t="shared" si="54"/>
        <v>0</v>
      </c>
      <c r="BO142" t="b">
        <f t="shared" si="55"/>
        <v>1</v>
      </c>
    </row>
    <row r="143" spans="1:67">
      <c r="A143" s="5">
        <v>1</v>
      </c>
      <c r="B143" s="5" t="s">
        <v>34</v>
      </c>
      <c r="C143" s="5">
        <v>110</v>
      </c>
      <c r="D143" s="5" t="s">
        <v>35</v>
      </c>
      <c r="E143" s="5">
        <v>587</v>
      </c>
      <c r="F143" s="5" t="s">
        <v>447</v>
      </c>
      <c r="G143" s="6">
        <v>16277</v>
      </c>
      <c r="H143" s="5" t="s">
        <v>447</v>
      </c>
      <c r="J143" s="5">
        <v>20</v>
      </c>
      <c r="K143" s="9">
        <v>42825</v>
      </c>
      <c r="L143" s="9">
        <v>42551</v>
      </c>
      <c r="M143" s="5">
        <v>192736</v>
      </c>
      <c r="N143" t="s">
        <v>237</v>
      </c>
      <c r="O143" t="s">
        <v>242</v>
      </c>
      <c r="P143" t="s">
        <v>238</v>
      </c>
      <c r="Q143" t="s">
        <v>60</v>
      </c>
      <c r="R143" s="2" t="s">
        <v>36</v>
      </c>
      <c r="S143" s="4">
        <v>30302</v>
      </c>
      <c r="T143" s="2" t="s">
        <v>276</v>
      </c>
      <c r="U143" s="2">
        <v>13</v>
      </c>
      <c r="V143" t="s">
        <v>798</v>
      </c>
      <c r="AA143" s="2">
        <v>4</v>
      </c>
      <c r="AG143" t="str">
        <f t="shared" si="38"/>
        <v>00192736</v>
      </c>
      <c r="AH143" t="str">
        <f>VLOOKUP($AG143,'【日バ】登録確認リスト (2)'!$M:$AD,AH$2,0)</f>
        <v>佐伯</v>
      </c>
      <c r="AI143" t="str">
        <f>VLOOKUP($AG143,'【日バ】登録確認リスト (2)'!$M:$AD,AI$2,0)</f>
        <v>亜希子</v>
      </c>
      <c r="AJ143" t="str">
        <f>VLOOKUP($AG143,'【日バ】登録確認リスト (2)'!$M:$AD,AJ$2,0)</f>
        <v>サエキ</v>
      </c>
      <c r="AK143" t="str">
        <f>VLOOKUP($AG143,'【日バ】登録確認リスト (2)'!$M:$AD,AK$2,0)</f>
        <v>アキコ</v>
      </c>
      <c r="AL143" t="str">
        <f>VLOOKUP($AG143,'【日バ】登録確認リスト (2)'!$M:$AD,AL$2,0)</f>
        <v>女性</v>
      </c>
      <c r="AM143" s="4">
        <f>VLOOKUP($AG143,'【日バ】登録確認リスト (2)'!$M:$AD,AM$2,0)</f>
        <v>30302</v>
      </c>
      <c r="AN143" t="str">
        <f>VLOOKUP($AG143,'【日バ】登録確認リスト (2)'!$M:$AD,AN$2,0)</f>
        <v>179-0083</v>
      </c>
      <c r="AO143">
        <v>13</v>
      </c>
      <c r="AP143" t="str">
        <f>VLOOKUP($AG143,'【日バ】登録確認リスト (2)'!$M:$AD,AP$2,0)</f>
        <v>練馬区平和台4-5-3-102</v>
      </c>
      <c r="AQ143">
        <f>VLOOKUP($AG143,'【日バ】登録確認リスト (2)'!$M:$AD,AQ$2,0)</f>
        <v>0</v>
      </c>
      <c r="AR143">
        <f>VLOOKUP($AG143,'【日バ】登録確認リスト (2)'!$M:$AD,AR$2,0)</f>
        <v>0</v>
      </c>
      <c r="AS143">
        <f>VLOOKUP($AG143,'【日バ】登録確認リスト (2)'!$M:$AD,AS$2,0)</f>
        <v>0</v>
      </c>
      <c r="AT143">
        <f>VLOOKUP($AG143,'【日バ】登録確認リスト (2)'!$M:$AD,AT$2,0)</f>
        <v>0</v>
      </c>
      <c r="AU143">
        <f>VLOOKUP($AG143,'【日バ】登録確認リスト (2)'!$M:$AD,AU$2,0)</f>
        <v>0</v>
      </c>
      <c r="AV143">
        <f>VLOOKUP($AG143,'【日バ】登録確認リスト (2)'!$M:$AD,AV$2,0)</f>
        <v>0</v>
      </c>
      <c r="AW143">
        <f>VLOOKUP($AG143,'【日バ】登録確認リスト (2)'!$M:$AD,AW$2,0)</f>
        <v>0</v>
      </c>
      <c r="AX143" s="4">
        <f>VLOOKUP($AG143,'【日バ】登録確認リスト (2)'!$M:$AD,AX$2,0)</f>
        <v>0</v>
      </c>
      <c r="AY143" t="b">
        <f t="shared" si="39"/>
        <v>1</v>
      </c>
      <c r="AZ143" t="b">
        <f t="shared" si="40"/>
        <v>1</v>
      </c>
      <c r="BA143" t="b">
        <f t="shared" si="41"/>
        <v>1</v>
      </c>
      <c r="BB143" t="b">
        <f t="shared" si="42"/>
        <v>1</v>
      </c>
      <c r="BC143" t="b">
        <f t="shared" si="43"/>
        <v>1</v>
      </c>
      <c r="BD143" t="b">
        <f t="shared" si="44"/>
        <v>1</v>
      </c>
      <c r="BE143" t="b">
        <f t="shared" si="45"/>
        <v>1</v>
      </c>
      <c r="BF143" t="b">
        <f t="shared" si="46"/>
        <v>1</v>
      </c>
      <c r="BG143" t="b">
        <f t="shared" si="47"/>
        <v>1</v>
      </c>
      <c r="BH143" t="b">
        <f t="shared" si="48"/>
        <v>0</v>
      </c>
      <c r="BI143" t="b">
        <f t="shared" si="49"/>
        <v>0</v>
      </c>
      <c r="BJ143" t="b">
        <f t="shared" si="50"/>
        <v>0</v>
      </c>
      <c r="BK143" t="b">
        <f t="shared" si="51"/>
        <v>0</v>
      </c>
      <c r="BL143" t="b">
        <f t="shared" si="52"/>
        <v>0</v>
      </c>
      <c r="BM143" t="b">
        <f t="shared" si="53"/>
        <v>0</v>
      </c>
      <c r="BN143" t="b">
        <f t="shared" si="54"/>
        <v>0</v>
      </c>
      <c r="BO143" t="b">
        <f t="shared" si="55"/>
        <v>0</v>
      </c>
    </row>
    <row r="144" spans="1:67">
      <c r="A144" s="5">
        <v>1</v>
      </c>
      <c r="B144" s="5" t="s">
        <v>34</v>
      </c>
      <c r="C144" s="5">
        <v>110</v>
      </c>
      <c r="D144" s="5" t="s">
        <v>35</v>
      </c>
      <c r="E144" s="5">
        <v>587</v>
      </c>
      <c r="F144" s="5" t="s">
        <v>447</v>
      </c>
      <c r="G144" s="6">
        <v>16277</v>
      </c>
      <c r="H144" s="5" t="s">
        <v>447</v>
      </c>
      <c r="J144" s="5">
        <v>20</v>
      </c>
      <c r="K144" s="9">
        <v>42825</v>
      </c>
      <c r="L144" s="9">
        <v>42551</v>
      </c>
      <c r="M144" s="5">
        <v>192737</v>
      </c>
      <c r="N144" t="s">
        <v>243</v>
      </c>
      <c r="O144" t="s">
        <v>799</v>
      </c>
      <c r="P144" t="s">
        <v>108</v>
      </c>
      <c r="Q144" t="s">
        <v>427</v>
      </c>
      <c r="R144" s="2" t="s">
        <v>36</v>
      </c>
      <c r="S144" s="4">
        <v>24115</v>
      </c>
      <c r="T144" s="2" t="s">
        <v>47</v>
      </c>
      <c r="U144" s="2">
        <v>13</v>
      </c>
      <c r="V144" t="s">
        <v>800</v>
      </c>
      <c r="AA144" s="2">
        <v>3</v>
      </c>
      <c r="AB144" s="2" t="s">
        <v>45</v>
      </c>
      <c r="AC144" s="18">
        <v>2530050078</v>
      </c>
      <c r="AD144" s="4">
        <v>43555</v>
      </c>
      <c r="AG144" t="str">
        <f t="shared" si="38"/>
        <v>00192737</v>
      </c>
      <c r="AH144" t="str">
        <f>VLOOKUP($AG144,'【日バ】登録確認リスト (2)'!$M:$AD,AH$2,0)</f>
        <v>伊藤</v>
      </c>
      <c r="AI144" t="str">
        <f>VLOOKUP($AG144,'【日バ】登録確認リスト (2)'!$M:$AD,AI$2,0)</f>
        <v>定子</v>
      </c>
      <c r="AJ144" t="str">
        <f>VLOOKUP($AG144,'【日バ】登録確認リスト (2)'!$M:$AD,AJ$2,0)</f>
        <v>イトウ</v>
      </c>
      <c r="AK144" t="str">
        <f>VLOOKUP($AG144,'【日バ】登録確認リスト (2)'!$M:$AD,AK$2,0)</f>
        <v>テイコ</v>
      </c>
      <c r="AL144" t="str">
        <f>VLOOKUP($AG144,'【日バ】登録確認リスト (2)'!$M:$AD,AL$2,0)</f>
        <v>女性</v>
      </c>
      <c r="AM144" s="4">
        <f>VLOOKUP($AG144,'【日バ】登録確認リスト (2)'!$M:$AD,AM$2,0)</f>
        <v>24115</v>
      </c>
      <c r="AN144" t="str">
        <f>VLOOKUP($AG144,'【日バ】登録確認リスト (2)'!$M:$AD,AN$2,0)</f>
        <v>177-0035</v>
      </c>
      <c r="AO144">
        <v>13</v>
      </c>
      <c r="AP144" t="str">
        <f>VLOOKUP($AG144,'【日バ】登録確認リスト (2)'!$M:$AD,AP$2,0)</f>
        <v>練馬区南田中2-15-5 ｱｾﾞﾘｱｶﾞｰﾃﾞﾝﾊｲﾂ303</v>
      </c>
      <c r="AQ144">
        <f>VLOOKUP($AG144,'【日バ】登録確認リスト (2)'!$M:$AD,AQ$2,0)</f>
        <v>0</v>
      </c>
      <c r="AR144">
        <f>VLOOKUP($AG144,'【日バ】登録確認リスト (2)'!$M:$AD,AR$2,0)</f>
        <v>0</v>
      </c>
      <c r="AS144">
        <f>VLOOKUP($AG144,'【日バ】登録確認リスト (2)'!$M:$AD,AS$2,0)</f>
        <v>0</v>
      </c>
      <c r="AT144">
        <f>VLOOKUP($AG144,'【日バ】登録確認リスト (2)'!$M:$AD,AT$2,0)</f>
        <v>0</v>
      </c>
      <c r="AU144">
        <f>VLOOKUP($AG144,'【日バ】登録確認リスト (2)'!$M:$AD,AU$2,0)</f>
        <v>3</v>
      </c>
      <c r="AV144" t="str">
        <f>VLOOKUP($AG144,'【日バ】登録確認リスト (2)'!$M:$AD,AV$2,0)</f>
        <v>３級</v>
      </c>
      <c r="AW144" t="str">
        <f>VLOOKUP($AG144,'【日バ】登録確認リスト (2)'!$M:$AD,AW$2,0)</f>
        <v>00192737</v>
      </c>
      <c r="AX144" s="4">
        <f>VLOOKUP($AG144,'【日バ】登録確認リスト (2)'!$M:$AD,AX$2,0)</f>
        <v>43555</v>
      </c>
      <c r="AY144" t="b">
        <f t="shared" si="39"/>
        <v>1</v>
      </c>
      <c r="AZ144" t="b">
        <f t="shared" si="40"/>
        <v>1</v>
      </c>
      <c r="BA144" t="b">
        <f t="shared" si="41"/>
        <v>1</v>
      </c>
      <c r="BB144" t="b">
        <f t="shared" si="42"/>
        <v>1</v>
      </c>
      <c r="BC144" t="b">
        <f t="shared" si="43"/>
        <v>1</v>
      </c>
      <c r="BD144" t="b">
        <f t="shared" si="44"/>
        <v>1</v>
      </c>
      <c r="BE144" t="b">
        <f t="shared" si="45"/>
        <v>1</v>
      </c>
      <c r="BF144" t="b">
        <f t="shared" si="46"/>
        <v>1</v>
      </c>
      <c r="BG144" t="b">
        <f t="shared" si="47"/>
        <v>1</v>
      </c>
      <c r="BH144" t="b">
        <f t="shared" si="48"/>
        <v>0</v>
      </c>
      <c r="BI144" t="b">
        <f t="shared" si="49"/>
        <v>0</v>
      </c>
      <c r="BJ144" t="b">
        <f t="shared" si="50"/>
        <v>0</v>
      </c>
      <c r="BK144" t="b">
        <f t="shared" si="51"/>
        <v>0</v>
      </c>
      <c r="BL144" t="b">
        <f t="shared" si="52"/>
        <v>1</v>
      </c>
      <c r="BM144" t="b">
        <f t="shared" si="53"/>
        <v>1</v>
      </c>
      <c r="BN144" t="b">
        <f t="shared" si="54"/>
        <v>0</v>
      </c>
      <c r="BO144" t="b">
        <f t="shared" si="55"/>
        <v>1</v>
      </c>
    </row>
    <row r="145" spans="1:67">
      <c r="A145" s="5">
        <v>1</v>
      </c>
      <c r="B145" s="5" t="s">
        <v>34</v>
      </c>
      <c r="C145" s="5">
        <v>110</v>
      </c>
      <c r="D145" s="5" t="s">
        <v>35</v>
      </c>
      <c r="E145" s="5">
        <v>587</v>
      </c>
      <c r="F145" s="5" t="s">
        <v>447</v>
      </c>
      <c r="G145" s="6">
        <v>16277</v>
      </c>
      <c r="H145" s="5" t="s">
        <v>447</v>
      </c>
      <c r="J145" s="5">
        <v>20</v>
      </c>
      <c r="K145" s="9">
        <v>42825</v>
      </c>
      <c r="L145" s="9">
        <v>42551</v>
      </c>
      <c r="M145" s="5">
        <v>192738</v>
      </c>
      <c r="N145" t="s">
        <v>394</v>
      </c>
      <c r="O145" t="s">
        <v>48</v>
      </c>
      <c r="P145" t="s">
        <v>395</v>
      </c>
      <c r="Q145" t="s">
        <v>53</v>
      </c>
      <c r="R145" s="2" t="s">
        <v>36</v>
      </c>
      <c r="S145" s="4">
        <v>20395</v>
      </c>
      <c r="T145" s="2" t="s">
        <v>484</v>
      </c>
      <c r="U145" s="2">
        <v>13</v>
      </c>
      <c r="V145" t="s">
        <v>763</v>
      </c>
      <c r="AA145" s="2">
        <v>3</v>
      </c>
      <c r="AB145" s="2" t="s">
        <v>45</v>
      </c>
      <c r="AC145" s="18">
        <v>2530048224</v>
      </c>
      <c r="AD145" s="4">
        <v>43555</v>
      </c>
      <c r="AG145" t="str">
        <f t="shared" si="38"/>
        <v>00192738</v>
      </c>
      <c r="AH145" t="str">
        <f>VLOOKUP($AG145,'【日バ】登録確認リスト (2)'!$M:$AD,AH$2,0)</f>
        <v>浅見</v>
      </c>
      <c r="AI145" t="str">
        <f>VLOOKUP($AG145,'【日バ】登録確認リスト (2)'!$M:$AD,AI$2,0)</f>
        <v>裕子</v>
      </c>
      <c r="AJ145" t="str">
        <f>VLOOKUP($AG145,'【日バ】登録確認リスト (2)'!$M:$AD,AJ$2,0)</f>
        <v>アサミ</v>
      </c>
      <c r="AK145" t="str">
        <f>VLOOKUP($AG145,'【日バ】登録確認リスト (2)'!$M:$AD,AK$2,0)</f>
        <v>ユウコ</v>
      </c>
      <c r="AL145" t="str">
        <f>VLOOKUP($AG145,'【日バ】登録確認リスト (2)'!$M:$AD,AL$2,0)</f>
        <v>女性</v>
      </c>
      <c r="AM145" s="4">
        <f>VLOOKUP($AG145,'【日バ】登録確認リスト (2)'!$M:$AD,AM$2,0)</f>
        <v>20395</v>
      </c>
      <c r="AN145" t="str">
        <f>VLOOKUP($AG145,'【日バ】登録確認リスト (2)'!$M:$AD,AN$2,0)</f>
        <v>176-0002</v>
      </c>
      <c r="AO145">
        <v>13</v>
      </c>
      <c r="AP145" t="str">
        <f>VLOOKUP($AG145,'【日バ】登録確認リスト (2)'!$M:$AD,AP$2,0)</f>
        <v>練馬区桜台4-42-11</v>
      </c>
      <c r="AQ145">
        <f>VLOOKUP($AG145,'【日バ】登録確認リスト (2)'!$M:$AD,AQ$2,0)</f>
        <v>0</v>
      </c>
      <c r="AR145">
        <f>VLOOKUP($AG145,'【日バ】登録確認リスト (2)'!$M:$AD,AR$2,0)</f>
        <v>0</v>
      </c>
      <c r="AS145">
        <f>VLOOKUP($AG145,'【日バ】登録確認リスト (2)'!$M:$AD,AS$2,0)</f>
        <v>0</v>
      </c>
      <c r="AT145">
        <f>VLOOKUP($AG145,'【日バ】登録確認リスト (2)'!$M:$AD,AT$2,0)</f>
        <v>0</v>
      </c>
      <c r="AU145">
        <f>VLOOKUP($AG145,'【日バ】登録確認リスト (2)'!$M:$AD,AU$2,0)</f>
        <v>3</v>
      </c>
      <c r="AV145" t="str">
        <f>VLOOKUP($AG145,'【日バ】登録確認リスト (2)'!$M:$AD,AV$2,0)</f>
        <v>３級</v>
      </c>
      <c r="AW145" t="str">
        <f>VLOOKUP($AG145,'【日バ】登録確認リスト (2)'!$M:$AD,AW$2,0)</f>
        <v>00192738</v>
      </c>
      <c r="AX145" s="4">
        <f>VLOOKUP($AG145,'【日バ】登録確認リスト (2)'!$M:$AD,AX$2,0)</f>
        <v>43555</v>
      </c>
      <c r="AY145" t="b">
        <f t="shared" si="39"/>
        <v>1</v>
      </c>
      <c r="AZ145" t="b">
        <f t="shared" si="40"/>
        <v>1</v>
      </c>
      <c r="BA145" t="b">
        <f t="shared" si="41"/>
        <v>1</v>
      </c>
      <c r="BB145" t="b">
        <f t="shared" si="42"/>
        <v>1</v>
      </c>
      <c r="BC145" t="b">
        <f t="shared" si="43"/>
        <v>1</v>
      </c>
      <c r="BD145" t="b">
        <f t="shared" si="44"/>
        <v>1</v>
      </c>
      <c r="BE145" t="b">
        <f t="shared" si="45"/>
        <v>1</v>
      </c>
      <c r="BF145" t="b">
        <f t="shared" si="46"/>
        <v>1</v>
      </c>
      <c r="BG145" t="b">
        <f t="shared" si="47"/>
        <v>1</v>
      </c>
      <c r="BH145" t="b">
        <f t="shared" si="48"/>
        <v>0</v>
      </c>
      <c r="BI145" t="b">
        <f t="shared" si="49"/>
        <v>0</v>
      </c>
      <c r="BJ145" t="b">
        <f t="shared" si="50"/>
        <v>0</v>
      </c>
      <c r="BK145" t="b">
        <f t="shared" si="51"/>
        <v>0</v>
      </c>
      <c r="BL145" t="b">
        <f t="shared" si="52"/>
        <v>1</v>
      </c>
      <c r="BM145" t="b">
        <f t="shared" si="53"/>
        <v>1</v>
      </c>
      <c r="BN145" t="b">
        <f t="shared" si="54"/>
        <v>0</v>
      </c>
      <c r="BO145" t="b">
        <f t="shared" si="55"/>
        <v>1</v>
      </c>
    </row>
    <row r="146" spans="1:67">
      <c r="A146" s="5">
        <v>1</v>
      </c>
      <c r="B146" s="5" t="s">
        <v>34</v>
      </c>
      <c r="C146" s="5">
        <v>110</v>
      </c>
      <c r="D146" s="5" t="s">
        <v>35</v>
      </c>
      <c r="E146" s="5">
        <v>587</v>
      </c>
      <c r="F146" s="5" t="s">
        <v>447</v>
      </c>
      <c r="G146" s="6">
        <v>16277</v>
      </c>
      <c r="H146" s="5" t="s">
        <v>447</v>
      </c>
      <c r="J146" s="5">
        <v>20</v>
      </c>
      <c r="K146" s="9">
        <v>42825</v>
      </c>
      <c r="L146" s="9">
        <v>42551</v>
      </c>
      <c r="M146" s="5">
        <v>192740</v>
      </c>
      <c r="N146" t="s">
        <v>405</v>
      </c>
      <c r="O146" t="s">
        <v>101</v>
      </c>
      <c r="P146" t="s">
        <v>327</v>
      </c>
      <c r="Q146" t="s">
        <v>66</v>
      </c>
      <c r="R146" s="2" t="s">
        <v>39</v>
      </c>
      <c r="S146" s="4">
        <v>25338</v>
      </c>
      <c r="T146" s="2" t="s">
        <v>361</v>
      </c>
      <c r="U146" s="2">
        <v>13</v>
      </c>
      <c r="V146" t="s">
        <v>801</v>
      </c>
      <c r="AA146" s="2">
        <v>3</v>
      </c>
      <c r="AB146" s="2" t="s">
        <v>45</v>
      </c>
      <c r="AC146" s="18">
        <v>2630026828</v>
      </c>
      <c r="AD146" s="4">
        <v>43921</v>
      </c>
      <c r="AG146" t="str">
        <f t="shared" si="38"/>
        <v>00192740</v>
      </c>
      <c r="AH146" t="str">
        <f>VLOOKUP($AG146,'【日バ】登録確認リスト (2)'!$M:$AD,AH$2,0)</f>
        <v>濱田</v>
      </c>
      <c r="AI146" t="str">
        <f>VLOOKUP($AG146,'【日バ】登録確認リスト (2)'!$M:$AD,AI$2,0)</f>
        <v>隆</v>
      </c>
      <c r="AJ146" t="str">
        <f>VLOOKUP($AG146,'【日バ】登録確認リスト (2)'!$M:$AD,AJ$2,0)</f>
        <v>ハマダ</v>
      </c>
      <c r="AK146" t="str">
        <f>VLOOKUP($AG146,'【日バ】登録確認リスト (2)'!$M:$AD,AK$2,0)</f>
        <v>タカシ</v>
      </c>
      <c r="AL146" t="str">
        <f>VLOOKUP($AG146,'【日バ】登録確認リスト (2)'!$M:$AD,AL$2,0)</f>
        <v>男性</v>
      </c>
      <c r="AM146" s="4">
        <f>VLOOKUP($AG146,'【日バ】登録確認リスト (2)'!$M:$AD,AM$2,0)</f>
        <v>25338</v>
      </c>
      <c r="AN146" t="str">
        <f>VLOOKUP($AG146,'【日バ】登録確認リスト (2)'!$M:$AD,AN$2,0)</f>
        <v>177-0045</v>
      </c>
      <c r="AO146">
        <v>13</v>
      </c>
      <c r="AP146" t="str">
        <f>VLOOKUP($AG146,'【日バ】登録確認リスト (2)'!$M:$AD,AP$2,0)</f>
        <v>練馬区石神井台4-8-11</v>
      </c>
      <c r="AQ146">
        <f>VLOOKUP($AG146,'【日バ】登録確認リスト (2)'!$M:$AD,AQ$2,0)</f>
        <v>0</v>
      </c>
      <c r="AR146">
        <f>VLOOKUP($AG146,'【日バ】登録確認リスト (2)'!$M:$AD,AR$2,0)</f>
        <v>0</v>
      </c>
      <c r="AS146">
        <f>VLOOKUP($AG146,'【日バ】登録確認リスト (2)'!$M:$AD,AS$2,0)</f>
        <v>0</v>
      </c>
      <c r="AT146">
        <f>VLOOKUP($AG146,'【日バ】登録確認リスト (2)'!$M:$AD,AT$2,0)</f>
        <v>0</v>
      </c>
      <c r="AU146">
        <f>VLOOKUP($AG146,'【日バ】登録確認リスト (2)'!$M:$AD,AU$2,0)</f>
        <v>3</v>
      </c>
      <c r="AV146" t="str">
        <f>VLOOKUP($AG146,'【日バ】登録確認リスト (2)'!$M:$AD,AV$2,0)</f>
        <v>３級</v>
      </c>
      <c r="AW146" t="str">
        <f>VLOOKUP($AG146,'【日バ】登録確認リスト (2)'!$M:$AD,AW$2,0)</f>
        <v>00192740</v>
      </c>
      <c r="AX146" s="4">
        <f>VLOOKUP($AG146,'【日バ】登録確認リスト (2)'!$M:$AD,AX$2,0)</f>
        <v>43921</v>
      </c>
      <c r="AY146" t="b">
        <f t="shared" si="39"/>
        <v>1</v>
      </c>
      <c r="AZ146" t="b">
        <f t="shared" si="40"/>
        <v>1</v>
      </c>
      <c r="BA146" t="b">
        <f t="shared" si="41"/>
        <v>1</v>
      </c>
      <c r="BB146" t="b">
        <f t="shared" si="42"/>
        <v>1</v>
      </c>
      <c r="BC146" t="b">
        <f t="shared" si="43"/>
        <v>1</v>
      </c>
      <c r="BD146" t="b">
        <f t="shared" si="44"/>
        <v>1</v>
      </c>
      <c r="BE146" t="b">
        <f t="shared" si="45"/>
        <v>1</v>
      </c>
      <c r="BF146" t="b">
        <f t="shared" si="46"/>
        <v>1</v>
      </c>
      <c r="BG146" t="b">
        <f t="shared" si="47"/>
        <v>1</v>
      </c>
      <c r="BH146" t="b">
        <f t="shared" si="48"/>
        <v>0</v>
      </c>
      <c r="BI146" t="b">
        <f t="shared" si="49"/>
        <v>0</v>
      </c>
      <c r="BJ146" t="b">
        <f t="shared" si="50"/>
        <v>0</v>
      </c>
      <c r="BK146" t="b">
        <f t="shared" si="51"/>
        <v>0</v>
      </c>
      <c r="BL146" t="b">
        <f t="shared" si="52"/>
        <v>1</v>
      </c>
      <c r="BM146" t="b">
        <f t="shared" si="53"/>
        <v>1</v>
      </c>
      <c r="BN146" t="b">
        <f t="shared" si="54"/>
        <v>0</v>
      </c>
      <c r="BO146" t="b">
        <f t="shared" si="55"/>
        <v>1</v>
      </c>
    </row>
    <row r="147" spans="1:67">
      <c r="A147" s="5">
        <v>1</v>
      </c>
      <c r="B147" s="5" t="s">
        <v>34</v>
      </c>
      <c r="C147" s="5">
        <v>110</v>
      </c>
      <c r="D147" s="5" t="s">
        <v>35</v>
      </c>
      <c r="E147" s="5">
        <v>587</v>
      </c>
      <c r="F147" s="5" t="s">
        <v>447</v>
      </c>
      <c r="G147" s="6">
        <v>16277</v>
      </c>
      <c r="H147" s="5" t="s">
        <v>447</v>
      </c>
      <c r="J147" s="5">
        <v>20</v>
      </c>
      <c r="K147" s="9">
        <v>42825</v>
      </c>
      <c r="L147" s="9">
        <v>42551</v>
      </c>
      <c r="M147" s="5">
        <v>192741</v>
      </c>
      <c r="N147" t="s">
        <v>226</v>
      </c>
      <c r="O147" t="s">
        <v>802</v>
      </c>
      <c r="P147" t="s">
        <v>227</v>
      </c>
      <c r="Q147" t="s">
        <v>111</v>
      </c>
      <c r="R147" s="2" t="s">
        <v>39</v>
      </c>
      <c r="S147" s="4">
        <v>28214</v>
      </c>
      <c r="T147" s="2" t="s">
        <v>803</v>
      </c>
      <c r="U147" s="2">
        <v>13</v>
      </c>
      <c r="V147" t="s">
        <v>804</v>
      </c>
      <c r="AA147" s="2">
        <v>3</v>
      </c>
      <c r="AB147" s="2" t="s">
        <v>45</v>
      </c>
      <c r="AC147" s="18">
        <v>2730068911</v>
      </c>
      <c r="AD147" s="4">
        <v>43190</v>
      </c>
      <c r="AG147" t="str">
        <f t="shared" si="38"/>
        <v>00192741</v>
      </c>
      <c r="AH147" t="str">
        <f>VLOOKUP($AG147,'【日バ】登録確認リスト (2)'!$M:$AD,AH$2,0)</f>
        <v>高橋</v>
      </c>
      <c r="AI147" t="str">
        <f>VLOOKUP($AG147,'【日バ】登録確認リスト (2)'!$M:$AD,AI$2,0)</f>
        <v>良</v>
      </c>
      <c r="AJ147" t="str">
        <f>VLOOKUP($AG147,'【日バ】登録確認リスト (2)'!$M:$AD,AJ$2,0)</f>
        <v>タカハシ</v>
      </c>
      <c r="AK147" t="str">
        <f>VLOOKUP($AG147,'【日バ】登録確認リスト (2)'!$M:$AD,AK$2,0)</f>
        <v>リョウ</v>
      </c>
      <c r="AL147" t="str">
        <f>VLOOKUP($AG147,'【日バ】登録確認リスト (2)'!$M:$AD,AL$2,0)</f>
        <v>男性</v>
      </c>
      <c r="AM147" s="4">
        <f>VLOOKUP($AG147,'【日バ】登録確認リスト (2)'!$M:$AD,AM$2,0)</f>
        <v>28214</v>
      </c>
      <c r="AN147" t="str">
        <f>VLOOKUP($AG147,'【日バ】登録確認リスト (2)'!$M:$AD,AN$2,0)</f>
        <v>123-0865</v>
      </c>
      <c r="AO147">
        <v>13</v>
      </c>
      <c r="AP147" t="str">
        <f>VLOOKUP($AG147,'【日バ】登録確認リスト (2)'!$M:$AD,AP$2,0)</f>
        <v>足立区新田3-35-32-405</v>
      </c>
      <c r="AQ147">
        <f>VLOOKUP($AG147,'【日バ】登録確認リスト (2)'!$M:$AD,AQ$2,0)</f>
        <v>0</v>
      </c>
      <c r="AR147">
        <f>VLOOKUP($AG147,'【日バ】登録確認リスト (2)'!$M:$AD,AR$2,0)</f>
        <v>0</v>
      </c>
      <c r="AS147">
        <f>VLOOKUP($AG147,'【日バ】登録確認リスト (2)'!$M:$AD,AS$2,0)</f>
        <v>0</v>
      </c>
      <c r="AT147">
        <f>VLOOKUP($AG147,'【日バ】登録確認リスト (2)'!$M:$AD,AT$2,0)</f>
        <v>0</v>
      </c>
      <c r="AU147">
        <f>VLOOKUP($AG147,'【日バ】登録確認リスト (2)'!$M:$AD,AU$2,0)</f>
        <v>0</v>
      </c>
      <c r="AV147">
        <f>VLOOKUP($AG147,'【日バ】登録確認リスト (2)'!$M:$AD,AV$2,0)</f>
        <v>0</v>
      </c>
      <c r="AW147">
        <f>VLOOKUP($AG147,'【日バ】登録確認リスト (2)'!$M:$AD,AW$2,0)</f>
        <v>0</v>
      </c>
      <c r="AX147" s="4">
        <f>VLOOKUP($AG147,'【日バ】登録確認リスト (2)'!$M:$AD,AX$2,0)</f>
        <v>0</v>
      </c>
      <c r="AY147" t="b">
        <f t="shared" si="39"/>
        <v>1</v>
      </c>
      <c r="AZ147" t="b">
        <f t="shared" si="40"/>
        <v>1</v>
      </c>
      <c r="BA147" t="b">
        <f t="shared" si="41"/>
        <v>1</v>
      </c>
      <c r="BB147" t="b">
        <f t="shared" si="42"/>
        <v>1</v>
      </c>
      <c r="BC147" t="b">
        <f t="shared" si="43"/>
        <v>1</v>
      </c>
      <c r="BD147" t="b">
        <f t="shared" si="44"/>
        <v>1</v>
      </c>
      <c r="BE147" t="b">
        <f t="shared" si="45"/>
        <v>1</v>
      </c>
      <c r="BF147" t="b">
        <f t="shared" si="46"/>
        <v>1</v>
      </c>
      <c r="BG147" t="b">
        <f t="shared" si="47"/>
        <v>1</v>
      </c>
      <c r="BH147" t="b">
        <f t="shared" si="48"/>
        <v>0</v>
      </c>
      <c r="BI147" t="b">
        <f t="shared" si="49"/>
        <v>0</v>
      </c>
      <c r="BJ147" t="b">
        <f t="shared" si="50"/>
        <v>0</v>
      </c>
      <c r="BK147" t="b">
        <f t="shared" si="51"/>
        <v>0</v>
      </c>
      <c r="BL147" t="b">
        <f t="shared" si="52"/>
        <v>0</v>
      </c>
      <c r="BM147" t="b">
        <f t="shared" si="53"/>
        <v>0</v>
      </c>
      <c r="BN147" t="b">
        <f t="shared" si="54"/>
        <v>0</v>
      </c>
      <c r="BO147" t="b">
        <f t="shared" si="55"/>
        <v>0</v>
      </c>
    </row>
    <row r="148" spans="1:67">
      <c r="A148" s="5">
        <v>1</v>
      </c>
      <c r="B148" s="5" t="s">
        <v>34</v>
      </c>
      <c r="C148" s="5">
        <v>110</v>
      </c>
      <c r="D148" s="5" t="s">
        <v>35</v>
      </c>
      <c r="E148" s="5">
        <v>587</v>
      </c>
      <c r="F148" s="5" t="s">
        <v>447</v>
      </c>
      <c r="G148" s="6">
        <v>16277</v>
      </c>
      <c r="H148" s="5" t="s">
        <v>447</v>
      </c>
      <c r="J148" s="5">
        <v>20</v>
      </c>
      <c r="K148" s="9">
        <v>42825</v>
      </c>
      <c r="L148" s="9">
        <v>42551</v>
      </c>
      <c r="M148" s="5">
        <v>239364</v>
      </c>
      <c r="N148" t="s">
        <v>609</v>
      </c>
      <c r="O148" t="s">
        <v>805</v>
      </c>
      <c r="P148" t="s">
        <v>610</v>
      </c>
      <c r="Q148" t="s">
        <v>245</v>
      </c>
      <c r="R148" s="2" t="s">
        <v>39</v>
      </c>
      <c r="S148" s="4">
        <v>20542</v>
      </c>
      <c r="T148" s="2" t="s">
        <v>445</v>
      </c>
      <c r="U148" s="2">
        <v>13</v>
      </c>
      <c r="V148" t="s">
        <v>611</v>
      </c>
      <c r="AA148" s="2">
        <v>3</v>
      </c>
      <c r="AB148" s="2" t="s">
        <v>45</v>
      </c>
      <c r="AC148" s="18">
        <v>0</v>
      </c>
      <c r="AD148" s="4">
        <v>43190</v>
      </c>
      <c r="AG148" t="str">
        <f t="shared" si="38"/>
        <v>00239364</v>
      </c>
      <c r="AH148" t="str">
        <f>VLOOKUP($AG148,'【日バ】登録確認リスト (2)'!$M:$AD,AH$2,0)</f>
        <v>春日</v>
      </c>
      <c r="AI148" t="str">
        <f>VLOOKUP($AG148,'【日バ】登録確認リスト (2)'!$M:$AD,AI$2,0)</f>
        <v>秀夫</v>
      </c>
      <c r="AJ148" t="str">
        <f>VLOOKUP($AG148,'【日バ】登録確認リスト (2)'!$M:$AD,AJ$2,0)</f>
        <v>カスガ</v>
      </c>
      <c r="AK148" t="str">
        <f>VLOOKUP($AG148,'【日バ】登録確認リスト (2)'!$M:$AD,AK$2,0)</f>
        <v>ヒデオ</v>
      </c>
      <c r="AL148" t="str">
        <f>VLOOKUP($AG148,'【日バ】登録確認リスト (2)'!$M:$AD,AL$2,0)</f>
        <v>男性</v>
      </c>
      <c r="AM148" s="4">
        <f>VLOOKUP($AG148,'【日バ】登録確認リスト (2)'!$M:$AD,AM$2,0)</f>
        <v>20542</v>
      </c>
      <c r="AN148" t="str">
        <f>VLOOKUP($AG148,'【日バ】登録確認リスト (2)'!$M:$AD,AN$2,0)</f>
        <v>179-0081</v>
      </c>
      <c r="AO148">
        <v>13</v>
      </c>
      <c r="AP148" t="str">
        <f>VLOOKUP($AG148,'【日バ】登録確認リスト (2)'!$M:$AD,AP$2,0)</f>
        <v>練馬区北町6-31-16</v>
      </c>
      <c r="AQ148">
        <f>VLOOKUP($AG148,'【日バ】登録確認リスト (2)'!$M:$AD,AQ$2,0)</f>
        <v>0</v>
      </c>
      <c r="AR148">
        <f>VLOOKUP($AG148,'【日バ】登録確認リスト (2)'!$M:$AD,AR$2,0)</f>
        <v>0</v>
      </c>
      <c r="AS148">
        <f>VLOOKUP($AG148,'【日バ】登録確認リスト (2)'!$M:$AD,AS$2,0)</f>
        <v>0</v>
      </c>
      <c r="AT148">
        <f>VLOOKUP($AG148,'【日バ】登録確認リスト (2)'!$M:$AD,AT$2,0)</f>
        <v>0</v>
      </c>
      <c r="AU148">
        <f>VLOOKUP($AG148,'【日バ】登録確認リスト (2)'!$M:$AD,AU$2,0)</f>
        <v>3</v>
      </c>
      <c r="AV148" t="str">
        <f>VLOOKUP($AG148,'【日バ】登録確認リスト (2)'!$M:$AD,AV$2,0)</f>
        <v>３級</v>
      </c>
      <c r="AW148" t="str">
        <f>VLOOKUP($AG148,'【日バ】登録確認リスト (2)'!$M:$AD,AW$2,0)</f>
        <v>00239364</v>
      </c>
      <c r="AX148" s="4">
        <f>VLOOKUP($AG148,'【日バ】登録確認リスト (2)'!$M:$AD,AX$2,0)</f>
        <v>43555</v>
      </c>
      <c r="AY148" t="b">
        <f t="shared" si="39"/>
        <v>1</v>
      </c>
      <c r="AZ148" t="b">
        <f t="shared" si="40"/>
        <v>1</v>
      </c>
      <c r="BA148" t="b">
        <f t="shared" si="41"/>
        <v>1</v>
      </c>
      <c r="BB148" t="b">
        <f t="shared" si="42"/>
        <v>1</v>
      </c>
      <c r="BC148" t="b">
        <f t="shared" si="43"/>
        <v>1</v>
      </c>
      <c r="BD148" t="b">
        <f t="shared" si="44"/>
        <v>1</v>
      </c>
      <c r="BE148" t="b">
        <f t="shared" si="45"/>
        <v>1</v>
      </c>
      <c r="BF148" t="b">
        <f t="shared" si="46"/>
        <v>1</v>
      </c>
      <c r="BG148" t="b">
        <f t="shared" si="47"/>
        <v>1</v>
      </c>
      <c r="BH148" t="b">
        <f t="shared" si="48"/>
        <v>0</v>
      </c>
      <c r="BI148" t="b">
        <f t="shared" si="49"/>
        <v>0</v>
      </c>
      <c r="BJ148" t="b">
        <f t="shared" si="50"/>
        <v>0</v>
      </c>
      <c r="BK148" t="b">
        <f t="shared" si="51"/>
        <v>0</v>
      </c>
      <c r="BL148" t="b">
        <f t="shared" si="52"/>
        <v>1</v>
      </c>
      <c r="BM148" t="b">
        <f t="shared" si="53"/>
        <v>1</v>
      </c>
      <c r="BN148" t="b">
        <f t="shared" si="54"/>
        <v>0</v>
      </c>
      <c r="BO148" t="b">
        <f t="shared" si="55"/>
        <v>0</v>
      </c>
    </row>
    <row r="149" spans="1:67">
      <c r="A149" s="5">
        <v>1</v>
      </c>
      <c r="B149" s="5" t="s">
        <v>34</v>
      </c>
      <c r="C149" s="5">
        <v>110</v>
      </c>
      <c r="D149" s="5" t="s">
        <v>35</v>
      </c>
      <c r="E149" s="5">
        <v>587</v>
      </c>
      <c r="F149" s="5" t="s">
        <v>447</v>
      </c>
      <c r="G149" s="6">
        <v>16277</v>
      </c>
      <c r="H149" s="5" t="s">
        <v>447</v>
      </c>
      <c r="J149" s="5">
        <v>20</v>
      </c>
      <c r="K149" s="9">
        <v>42825</v>
      </c>
      <c r="L149" s="9">
        <v>42551</v>
      </c>
      <c r="M149" s="5">
        <v>239853</v>
      </c>
      <c r="N149" t="s">
        <v>99</v>
      </c>
      <c r="O149" t="s">
        <v>229</v>
      </c>
      <c r="P149" t="s">
        <v>100</v>
      </c>
      <c r="Q149" t="s">
        <v>128</v>
      </c>
      <c r="R149" s="2" t="s">
        <v>36</v>
      </c>
      <c r="S149" s="4">
        <v>22921</v>
      </c>
      <c r="T149" s="2" t="s">
        <v>478</v>
      </c>
      <c r="U149" s="2">
        <v>13</v>
      </c>
      <c r="V149" t="s">
        <v>519</v>
      </c>
      <c r="AA149" s="2">
        <v>3</v>
      </c>
      <c r="AB149" s="2" t="s">
        <v>45</v>
      </c>
      <c r="AC149" s="18">
        <v>2430035591</v>
      </c>
      <c r="AD149" s="4">
        <v>43190</v>
      </c>
      <c r="AG149" t="str">
        <f t="shared" si="38"/>
        <v>00239853</v>
      </c>
      <c r="AH149" t="str">
        <f>VLOOKUP($AG149,'【日バ】登録確認リスト (2)'!$M:$AD,AH$2,0)</f>
        <v>矢野</v>
      </c>
      <c r="AI149" t="str">
        <f>VLOOKUP($AG149,'【日バ】登録確認リスト (2)'!$M:$AD,AI$2,0)</f>
        <v>真佐子</v>
      </c>
      <c r="AJ149" t="str">
        <f>VLOOKUP($AG149,'【日バ】登録確認リスト (2)'!$M:$AD,AJ$2,0)</f>
        <v>ヤノ</v>
      </c>
      <c r="AK149" t="str">
        <f>VLOOKUP($AG149,'【日バ】登録確認リスト (2)'!$M:$AD,AK$2,0)</f>
        <v>マサコ</v>
      </c>
      <c r="AL149" t="str">
        <f>VLOOKUP($AG149,'【日バ】登録確認リスト (2)'!$M:$AD,AL$2,0)</f>
        <v>女性</v>
      </c>
      <c r="AM149" s="4">
        <f>VLOOKUP($AG149,'【日バ】登録確認リスト (2)'!$M:$AD,AM$2,0)</f>
        <v>22921</v>
      </c>
      <c r="AN149" t="str">
        <f>VLOOKUP($AG149,'【日バ】登録確認リスト (2)'!$M:$AD,AN$2,0)</f>
        <v>176-0014</v>
      </c>
      <c r="AO149">
        <v>13</v>
      </c>
      <c r="AP149" t="str">
        <f>VLOOKUP($AG149,'【日バ】登録確認リスト (2)'!$M:$AD,AP$2,0)</f>
        <v>練馬区豊玉南3-28-15</v>
      </c>
      <c r="AQ149">
        <f>VLOOKUP($AG149,'【日バ】登録確認リスト (2)'!$M:$AD,AQ$2,0)</f>
        <v>0</v>
      </c>
      <c r="AR149">
        <f>VLOOKUP($AG149,'【日バ】登録確認リスト (2)'!$M:$AD,AR$2,0)</f>
        <v>0</v>
      </c>
      <c r="AS149">
        <f>VLOOKUP($AG149,'【日バ】登録確認リスト (2)'!$M:$AD,AS$2,0)</f>
        <v>0</v>
      </c>
      <c r="AT149">
        <f>VLOOKUP($AG149,'【日バ】登録確認リスト (2)'!$M:$AD,AT$2,0)</f>
        <v>0</v>
      </c>
      <c r="AU149">
        <f>VLOOKUP($AG149,'【日バ】登録確認リスト (2)'!$M:$AD,AU$2,0)</f>
        <v>3</v>
      </c>
      <c r="AV149" t="str">
        <f>VLOOKUP($AG149,'【日バ】登録確認リスト (2)'!$M:$AD,AV$2,0)</f>
        <v>３級</v>
      </c>
      <c r="AW149" t="str">
        <f>VLOOKUP($AG149,'【日バ】登録確認リスト (2)'!$M:$AD,AW$2,0)</f>
        <v>00239853</v>
      </c>
      <c r="AX149" s="4">
        <f>VLOOKUP($AG149,'【日バ】登録確認リスト (2)'!$M:$AD,AX$2,0)</f>
        <v>43190</v>
      </c>
      <c r="AY149" t="b">
        <f t="shared" si="39"/>
        <v>1</v>
      </c>
      <c r="AZ149" t="b">
        <f t="shared" si="40"/>
        <v>1</v>
      </c>
      <c r="BA149" t="b">
        <f t="shared" si="41"/>
        <v>1</v>
      </c>
      <c r="BB149" t="b">
        <f t="shared" si="42"/>
        <v>1</v>
      </c>
      <c r="BC149" t="b">
        <f t="shared" si="43"/>
        <v>1</v>
      </c>
      <c r="BD149" t="b">
        <f t="shared" si="44"/>
        <v>1</v>
      </c>
      <c r="BE149" t="b">
        <f t="shared" si="45"/>
        <v>1</v>
      </c>
      <c r="BF149" t="b">
        <f t="shared" si="46"/>
        <v>1</v>
      </c>
      <c r="BG149" t="b">
        <f t="shared" si="47"/>
        <v>1</v>
      </c>
      <c r="BH149" t="b">
        <f t="shared" si="48"/>
        <v>0</v>
      </c>
      <c r="BI149" t="b">
        <f t="shared" si="49"/>
        <v>0</v>
      </c>
      <c r="BJ149" t="b">
        <f t="shared" si="50"/>
        <v>0</v>
      </c>
      <c r="BK149" t="b">
        <f t="shared" si="51"/>
        <v>0</v>
      </c>
      <c r="BL149" t="b">
        <f t="shared" si="52"/>
        <v>1</v>
      </c>
      <c r="BM149" t="b">
        <f t="shared" si="53"/>
        <v>1</v>
      </c>
      <c r="BN149" t="b">
        <f t="shared" si="54"/>
        <v>0</v>
      </c>
      <c r="BO149" t="b">
        <f t="shared" si="55"/>
        <v>1</v>
      </c>
    </row>
    <row r="150" spans="1:67">
      <c r="A150" s="5">
        <v>1</v>
      </c>
      <c r="B150" s="5" t="s">
        <v>34</v>
      </c>
      <c r="C150" s="5">
        <v>110</v>
      </c>
      <c r="D150" s="5" t="s">
        <v>35</v>
      </c>
      <c r="E150" s="5">
        <v>587</v>
      </c>
      <c r="F150" s="5" t="s">
        <v>447</v>
      </c>
      <c r="G150" s="6">
        <v>16277</v>
      </c>
      <c r="H150" s="5" t="s">
        <v>447</v>
      </c>
      <c r="J150" s="5">
        <v>20</v>
      </c>
      <c r="K150" s="9">
        <v>42825</v>
      </c>
      <c r="L150" s="9">
        <v>42551</v>
      </c>
      <c r="M150" s="5">
        <v>255623</v>
      </c>
      <c r="N150" t="s">
        <v>486</v>
      </c>
      <c r="O150" t="s">
        <v>183</v>
      </c>
      <c r="P150" t="s">
        <v>487</v>
      </c>
      <c r="Q150" t="s">
        <v>184</v>
      </c>
      <c r="R150" s="2" t="s">
        <v>39</v>
      </c>
      <c r="S150" s="4">
        <v>34357</v>
      </c>
      <c r="AA150" s="2">
        <v>3</v>
      </c>
      <c r="AB150" s="2" t="s">
        <v>45</v>
      </c>
      <c r="AC150" s="18">
        <v>2430045380</v>
      </c>
      <c r="AD150" s="4">
        <v>42460</v>
      </c>
      <c r="AG150" t="str">
        <f t="shared" si="38"/>
        <v>00255623</v>
      </c>
      <c r="AH150" t="str">
        <f>VLOOKUP($AG150,'【日バ】登録確認リスト (2)'!$M:$AD,AH$2,0)</f>
        <v>平田</v>
      </c>
      <c r="AI150" t="str">
        <f>VLOOKUP($AG150,'【日バ】登録確認リスト (2)'!$M:$AD,AI$2,0)</f>
        <v>昇</v>
      </c>
      <c r="AJ150" t="str">
        <f>VLOOKUP($AG150,'【日バ】登録確認リスト (2)'!$M:$AD,AJ$2,0)</f>
        <v>ヒラタ</v>
      </c>
      <c r="AK150" t="str">
        <f>VLOOKUP($AG150,'【日バ】登録確認リスト (2)'!$M:$AD,AK$2,0)</f>
        <v>ノボル</v>
      </c>
      <c r="AL150" t="str">
        <f>VLOOKUP($AG150,'【日バ】登録確認リスト (2)'!$M:$AD,AL$2,0)</f>
        <v>男性</v>
      </c>
      <c r="AM150" s="4">
        <f>VLOOKUP($AG150,'【日バ】登録確認リスト (2)'!$M:$AD,AM$2,0)</f>
        <v>34357</v>
      </c>
      <c r="AN150" t="str">
        <f>VLOOKUP($AG150,'【日バ】登録確認リスト (2)'!$M:$AD,AN$2,0)</f>
        <v>178-0064</v>
      </c>
      <c r="AO150">
        <v>13</v>
      </c>
      <c r="AP150" t="str">
        <f>VLOOKUP($AG150,'【日バ】登録確認リスト (2)'!$M:$AD,AP$2,0)</f>
        <v>練馬区南大泉4-28-8</v>
      </c>
      <c r="AQ150">
        <f>VLOOKUP($AG150,'【日バ】登録確認リスト (2)'!$M:$AD,AQ$2,0)</f>
        <v>0</v>
      </c>
      <c r="AR150">
        <f>VLOOKUP($AG150,'【日バ】登録確認リスト (2)'!$M:$AD,AR$2,0)</f>
        <v>0</v>
      </c>
      <c r="AS150">
        <f>VLOOKUP($AG150,'【日バ】登録確認リスト (2)'!$M:$AD,AS$2,0)</f>
        <v>0</v>
      </c>
      <c r="AT150">
        <f>VLOOKUP($AG150,'【日バ】登録確認リスト (2)'!$M:$AD,AT$2,0)</f>
        <v>0</v>
      </c>
      <c r="AU150">
        <f>VLOOKUP($AG150,'【日バ】登録確認リスト (2)'!$M:$AD,AU$2,0)</f>
        <v>0</v>
      </c>
      <c r="AV150">
        <f>VLOOKUP($AG150,'【日バ】登録確認リスト (2)'!$M:$AD,AV$2,0)</f>
        <v>0</v>
      </c>
      <c r="AW150">
        <f>VLOOKUP($AG150,'【日バ】登録確認リスト (2)'!$M:$AD,AW$2,0)</f>
        <v>0</v>
      </c>
      <c r="AX150" s="4">
        <f>VLOOKUP($AG150,'【日バ】登録確認リスト (2)'!$M:$AD,AX$2,0)</f>
        <v>0</v>
      </c>
      <c r="AY150" t="b">
        <f t="shared" si="39"/>
        <v>1</v>
      </c>
      <c r="AZ150" t="b">
        <f t="shared" si="40"/>
        <v>1</v>
      </c>
      <c r="BA150" t="b">
        <f t="shared" si="41"/>
        <v>1</v>
      </c>
      <c r="BB150" t="b">
        <f t="shared" si="42"/>
        <v>1</v>
      </c>
      <c r="BC150" t="b">
        <f t="shared" si="43"/>
        <v>1</v>
      </c>
      <c r="BD150" t="b">
        <f t="shared" si="44"/>
        <v>1</v>
      </c>
      <c r="BE150" t="b">
        <f t="shared" si="45"/>
        <v>0</v>
      </c>
      <c r="BF150" t="b">
        <f t="shared" si="46"/>
        <v>0</v>
      </c>
      <c r="BG150" t="b">
        <f t="shared" si="47"/>
        <v>0</v>
      </c>
      <c r="BH150" t="b">
        <f t="shared" si="48"/>
        <v>0</v>
      </c>
      <c r="BI150" t="b">
        <f t="shared" si="49"/>
        <v>0</v>
      </c>
      <c r="BJ150" t="b">
        <f t="shared" si="50"/>
        <v>0</v>
      </c>
      <c r="BK150" t="b">
        <f t="shared" si="51"/>
        <v>0</v>
      </c>
      <c r="BL150" t="b">
        <f t="shared" si="52"/>
        <v>0</v>
      </c>
      <c r="BM150" t="b">
        <f t="shared" si="53"/>
        <v>0</v>
      </c>
      <c r="BN150" t="b">
        <f t="shared" si="54"/>
        <v>0</v>
      </c>
      <c r="BO150" t="b">
        <f t="shared" si="55"/>
        <v>0</v>
      </c>
    </row>
    <row r="151" spans="1:67">
      <c r="A151" s="5">
        <v>1</v>
      </c>
      <c r="B151" s="5" t="s">
        <v>34</v>
      </c>
      <c r="C151" s="5">
        <v>110</v>
      </c>
      <c r="D151" s="5" t="s">
        <v>35</v>
      </c>
      <c r="E151" s="5">
        <v>587</v>
      </c>
      <c r="F151" s="5" t="s">
        <v>447</v>
      </c>
      <c r="G151" s="6">
        <v>16277</v>
      </c>
      <c r="H151" s="5" t="s">
        <v>447</v>
      </c>
      <c r="J151" s="5">
        <v>20</v>
      </c>
      <c r="K151" s="9">
        <v>42825</v>
      </c>
      <c r="L151" s="9">
        <v>42551</v>
      </c>
      <c r="M151" s="5">
        <v>302738</v>
      </c>
      <c r="N151" t="s">
        <v>399</v>
      </c>
      <c r="O151" t="s">
        <v>786</v>
      </c>
      <c r="P151" t="s">
        <v>400</v>
      </c>
      <c r="Q151" t="s">
        <v>787</v>
      </c>
      <c r="R151" s="2" t="s">
        <v>39</v>
      </c>
      <c r="S151" s="4">
        <v>18323</v>
      </c>
      <c r="T151" s="2" t="s">
        <v>139</v>
      </c>
      <c r="U151" s="2">
        <v>13</v>
      </c>
      <c r="V151" t="s">
        <v>807</v>
      </c>
      <c r="AA151" s="2">
        <v>3</v>
      </c>
      <c r="AB151" s="2" t="s">
        <v>45</v>
      </c>
      <c r="AC151" s="18">
        <v>0</v>
      </c>
      <c r="AD151" s="4">
        <v>43190</v>
      </c>
      <c r="AG151" t="str">
        <f t="shared" si="38"/>
        <v>00302738</v>
      </c>
      <c r="AH151" t="str">
        <f>VLOOKUP($AG151,'【日バ】登録確認リスト (2)'!$M:$AD,AH$2,0)</f>
        <v>西山</v>
      </c>
      <c r="AI151" t="str">
        <f>VLOOKUP($AG151,'【日バ】登録確認リスト (2)'!$M:$AD,AI$2,0)</f>
        <v>光明</v>
      </c>
      <c r="AJ151" t="str">
        <f>VLOOKUP($AG151,'【日バ】登録確認リスト (2)'!$M:$AD,AJ$2,0)</f>
        <v>ニシヤマ</v>
      </c>
      <c r="AK151" t="str">
        <f>VLOOKUP($AG151,'【日バ】登録確認リスト (2)'!$M:$AD,AK$2,0)</f>
        <v>ミツアキ</v>
      </c>
      <c r="AL151" t="str">
        <f>VLOOKUP($AG151,'【日バ】登録確認リスト (2)'!$M:$AD,AL$2,0)</f>
        <v>男性</v>
      </c>
      <c r="AM151" s="4">
        <f>VLOOKUP($AG151,'【日バ】登録確認リスト (2)'!$M:$AD,AM$2,0)</f>
        <v>18323</v>
      </c>
      <c r="AN151" t="str">
        <f>VLOOKUP($AG151,'【日バ】登録確認リスト (2)'!$M:$AD,AN$2,0)</f>
        <v>177-0041</v>
      </c>
      <c r="AO151">
        <v>13</v>
      </c>
      <c r="AP151" t="str">
        <f>VLOOKUP($AG151,'【日バ】登録確認リスト (2)'!$M:$AD,AP$2,0)</f>
        <v>練馬区石神井町3-8-7</v>
      </c>
      <c r="AQ151">
        <f>VLOOKUP($AG151,'【日バ】登録確認リスト (2)'!$M:$AD,AQ$2,0)</f>
        <v>0</v>
      </c>
      <c r="AR151">
        <f>VLOOKUP($AG151,'【日バ】登録確認リスト (2)'!$M:$AD,AR$2,0)</f>
        <v>0</v>
      </c>
      <c r="AS151">
        <f>VLOOKUP($AG151,'【日バ】登録確認リスト (2)'!$M:$AD,AS$2,0)</f>
        <v>0</v>
      </c>
      <c r="AT151">
        <f>VLOOKUP($AG151,'【日バ】登録確認リスト (2)'!$M:$AD,AT$2,0)</f>
        <v>0</v>
      </c>
      <c r="AU151">
        <f>VLOOKUP($AG151,'【日バ】登録確認リスト (2)'!$M:$AD,AU$2,0)</f>
        <v>0</v>
      </c>
      <c r="AV151">
        <f>VLOOKUP($AG151,'【日バ】登録確認リスト (2)'!$M:$AD,AV$2,0)</f>
        <v>0</v>
      </c>
      <c r="AW151">
        <f>VLOOKUP($AG151,'【日バ】登録確認リスト (2)'!$M:$AD,AW$2,0)</f>
        <v>0</v>
      </c>
      <c r="AX151" s="4">
        <f>VLOOKUP($AG151,'【日バ】登録確認リスト (2)'!$M:$AD,AX$2,0)</f>
        <v>0</v>
      </c>
      <c r="AY151" t="b">
        <f t="shared" si="39"/>
        <v>1</v>
      </c>
      <c r="AZ151" t="b">
        <f t="shared" si="40"/>
        <v>1</v>
      </c>
      <c r="BA151" t="b">
        <f t="shared" si="41"/>
        <v>1</v>
      </c>
      <c r="BB151" t="b">
        <f t="shared" si="42"/>
        <v>1</v>
      </c>
      <c r="BC151" t="b">
        <f t="shared" si="43"/>
        <v>1</v>
      </c>
      <c r="BD151" t="b">
        <f t="shared" si="44"/>
        <v>1</v>
      </c>
      <c r="BE151" t="b">
        <f t="shared" si="45"/>
        <v>1</v>
      </c>
      <c r="BF151" t="b">
        <f t="shared" si="46"/>
        <v>1</v>
      </c>
      <c r="BG151" t="b">
        <f t="shared" si="47"/>
        <v>1</v>
      </c>
      <c r="BH151" t="b">
        <f t="shared" si="48"/>
        <v>0</v>
      </c>
      <c r="BI151" t="b">
        <f t="shared" si="49"/>
        <v>0</v>
      </c>
      <c r="BJ151" t="b">
        <f t="shared" si="50"/>
        <v>0</v>
      </c>
      <c r="BK151" t="b">
        <f t="shared" si="51"/>
        <v>0</v>
      </c>
      <c r="BL151" t="b">
        <f t="shared" si="52"/>
        <v>0</v>
      </c>
      <c r="BM151" t="b">
        <f t="shared" si="53"/>
        <v>0</v>
      </c>
      <c r="BN151" t="b">
        <f t="shared" si="54"/>
        <v>1</v>
      </c>
      <c r="BO151" t="b">
        <f t="shared" si="55"/>
        <v>0</v>
      </c>
    </row>
    <row r="152" spans="1:67">
      <c r="A152" s="5">
        <v>1</v>
      </c>
      <c r="B152" s="5" t="s">
        <v>34</v>
      </c>
      <c r="C152" s="5">
        <v>110</v>
      </c>
      <c r="D152" s="5" t="s">
        <v>35</v>
      </c>
      <c r="E152" s="5">
        <v>587</v>
      </c>
      <c r="F152" s="5" t="s">
        <v>447</v>
      </c>
      <c r="G152" s="6">
        <v>16277</v>
      </c>
      <c r="H152" s="5" t="s">
        <v>447</v>
      </c>
      <c r="J152" s="5">
        <v>20</v>
      </c>
      <c r="K152" s="9">
        <v>42825</v>
      </c>
      <c r="L152" s="9">
        <v>42551</v>
      </c>
      <c r="M152" s="5">
        <v>302739</v>
      </c>
      <c r="N152" t="s">
        <v>156</v>
      </c>
      <c r="O152" t="s">
        <v>808</v>
      </c>
      <c r="P152" t="s">
        <v>157</v>
      </c>
      <c r="Q152" t="s">
        <v>230</v>
      </c>
      <c r="R152" s="2" t="s">
        <v>39</v>
      </c>
      <c r="S152" s="4">
        <v>25724</v>
      </c>
      <c r="T152" s="2" t="s">
        <v>402</v>
      </c>
      <c r="U152" s="2">
        <v>13</v>
      </c>
      <c r="V152" t="s">
        <v>809</v>
      </c>
      <c r="AA152" s="2">
        <v>3</v>
      </c>
      <c r="AB152" s="2" t="s">
        <v>45</v>
      </c>
      <c r="AD152" s="4">
        <v>43555</v>
      </c>
      <c r="AG152" t="str">
        <f t="shared" si="38"/>
        <v>00302739</v>
      </c>
      <c r="AH152" t="str">
        <f>VLOOKUP($AG152,'【日バ】登録確認リスト (2)'!$M:$AD,AH$2,0)</f>
        <v>吉田</v>
      </c>
      <c r="AI152" t="str">
        <f>VLOOKUP($AG152,'【日バ】登録確認リスト (2)'!$M:$AD,AI$2,0)</f>
        <v>斉</v>
      </c>
      <c r="AJ152" t="str">
        <f>VLOOKUP($AG152,'【日バ】登録確認リスト (2)'!$M:$AD,AJ$2,0)</f>
        <v>ヨシダ</v>
      </c>
      <c r="AK152" t="str">
        <f>VLOOKUP($AG152,'【日バ】登録確認リスト (2)'!$M:$AD,AK$2,0)</f>
        <v>ヒトシ</v>
      </c>
      <c r="AL152" t="str">
        <f>VLOOKUP($AG152,'【日バ】登録確認リスト (2)'!$M:$AD,AL$2,0)</f>
        <v>男性</v>
      </c>
      <c r="AM152" s="4">
        <f>VLOOKUP($AG152,'【日バ】登録確認リスト (2)'!$M:$AD,AM$2,0)</f>
        <v>25724</v>
      </c>
      <c r="AN152" t="str">
        <f>VLOOKUP($AG152,'【日バ】登録確認リスト (2)'!$M:$AD,AN$2,0)</f>
        <v>171-0033</v>
      </c>
      <c r="AO152">
        <v>13</v>
      </c>
      <c r="AP152" t="str">
        <f>VLOOKUP($AG152,'【日バ】登録確認リスト (2)'!$M:$AD,AP$2,0)</f>
        <v>豊島区高田1-1-6</v>
      </c>
      <c r="AQ152">
        <f>VLOOKUP($AG152,'【日バ】登録確認リスト (2)'!$M:$AD,AQ$2,0)</f>
        <v>0</v>
      </c>
      <c r="AR152">
        <f>VLOOKUP($AG152,'【日バ】登録確認リスト (2)'!$M:$AD,AR$2,0)</f>
        <v>0</v>
      </c>
      <c r="AS152">
        <f>VLOOKUP($AG152,'【日バ】登録確認リスト (2)'!$M:$AD,AS$2,0)</f>
        <v>0</v>
      </c>
      <c r="AT152">
        <f>VLOOKUP($AG152,'【日バ】登録確認リスト (2)'!$M:$AD,AT$2,0)</f>
        <v>0</v>
      </c>
      <c r="AU152">
        <f>VLOOKUP($AG152,'【日バ】登録確認リスト (2)'!$M:$AD,AU$2,0)</f>
        <v>0</v>
      </c>
      <c r="AV152">
        <f>VLOOKUP($AG152,'【日バ】登録確認リスト (2)'!$M:$AD,AV$2,0)</f>
        <v>0</v>
      </c>
      <c r="AW152">
        <f>VLOOKUP($AG152,'【日バ】登録確認リスト (2)'!$M:$AD,AW$2,0)</f>
        <v>0</v>
      </c>
      <c r="AX152" s="4">
        <f>VLOOKUP($AG152,'【日バ】登録確認リスト (2)'!$M:$AD,AX$2,0)</f>
        <v>0</v>
      </c>
      <c r="AY152" t="b">
        <f t="shared" si="39"/>
        <v>1</v>
      </c>
      <c r="AZ152" t="b">
        <f t="shared" si="40"/>
        <v>1</v>
      </c>
      <c r="BA152" t="b">
        <f t="shared" si="41"/>
        <v>1</v>
      </c>
      <c r="BB152" t="b">
        <f t="shared" si="42"/>
        <v>1</v>
      </c>
      <c r="BC152" t="b">
        <f t="shared" si="43"/>
        <v>1</v>
      </c>
      <c r="BD152" t="b">
        <f t="shared" si="44"/>
        <v>1</v>
      </c>
      <c r="BE152" t="b">
        <f t="shared" si="45"/>
        <v>0</v>
      </c>
      <c r="BF152" t="b">
        <f t="shared" si="46"/>
        <v>1</v>
      </c>
      <c r="BG152" t="b">
        <f t="shared" si="47"/>
        <v>1</v>
      </c>
      <c r="BH152" t="b">
        <f t="shared" si="48"/>
        <v>0</v>
      </c>
      <c r="BI152" t="b">
        <f t="shared" si="49"/>
        <v>0</v>
      </c>
      <c r="BJ152" t="b">
        <f t="shared" si="50"/>
        <v>0</v>
      </c>
      <c r="BK152" t="b">
        <f t="shared" si="51"/>
        <v>0</v>
      </c>
      <c r="BL152" t="b">
        <f t="shared" si="52"/>
        <v>0</v>
      </c>
      <c r="BM152" t="b">
        <f t="shared" si="53"/>
        <v>0</v>
      </c>
      <c r="BN152" t="b">
        <f t="shared" si="54"/>
        <v>0</v>
      </c>
      <c r="BO152" t="b">
        <f t="shared" si="55"/>
        <v>0</v>
      </c>
    </row>
    <row r="153" spans="1:67">
      <c r="A153" s="5">
        <v>1</v>
      </c>
      <c r="B153" s="5" t="s">
        <v>34</v>
      </c>
      <c r="C153" s="5">
        <v>110</v>
      </c>
      <c r="D153" s="5" t="s">
        <v>35</v>
      </c>
      <c r="E153" s="5">
        <v>587</v>
      </c>
      <c r="F153" s="5" t="s">
        <v>447</v>
      </c>
      <c r="G153" s="6">
        <v>16277</v>
      </c>
      <c r="H153" s="5" t="s">
        <v>447</v>
      </c>
      <c r="J153" s="5">
        <v>20</v>
      </c>
      <c r="K153" s="9">
        <v>42825</v>
      </c>
      <c r="L153" s="9">
        <v>42551</v>
      </c>
      <c r="M153" s="5">
        <v>317054</v>
      </c>
      <c r="N153" t="s">
        <v>130</v>
      </c>
      <c r="O153" t="s">
        <v>247</v>
      </c>
      <c r="P153" t="s">
        <v>131</v>
      </c>
      <c r="Q153" t="s">
        <v>138</v>
      </c>
      <c r="R153" s="2" t="s">
        <v>39</v>
      </c>
      <c r="S153" s="4">
        <v>26730</v>
      </c>
      <c r="T153" s="2" t="s">
        <v>810</v>
      </c>
      <c r="U153" s="2">
        <v>14</v>
      </c>
      <c r="AA153" s="2">
        <v>3</v>
      </c>
      <c r="AB153" s="2" t="s">
        <v>45</v>
      </c>
      <c r="AD153" s="4">
        <v>43555</v>
      </c>
      <c r="AG153" t="str">
        <f t="shared" si="38"/>
        <v>00317054</v>
      </c>
      <c r="AH153" t="str">
        <f>VLOOKUP($AG153,'【日バ】登録確認リスト (2)'!$M:$AD,AH$2,0)</f>
        <v>磯部</v>
      </c>
      <c r="AI153" t="str">
        <f>VLOOKUP($AG153,'【日バ】登録確認リスト (2)'!$M:$AD,AI$2,0)</f>
        <v>恭之</v>
      </c>
      <c r="AJ153" t="str">
        <f>VLOOKUP($AG153,'【日バ】登録確認リスト (2)'!$M:$AD,AJ$2,0)</f>
        <v>イソベ</v>
      </c>
      <c r="AK153" t="str">
        <f>VLOOKUP($AG153,'【日バ】登録確認リスト (2)'!$M:$AD,AK$2,0)</f>
        <v>ヤスユキ</v>
      </c>
      <c r="AL153" t="str">
        <f>VLOOKUP($AG153,'【日バ】登録確認リスト (2)'!$M:$AD,AL$2,0)</f>
        <v>男性</v>
      </c>
      <c r="AM153" s="4">
        <f>VLOOKUP($AG153,'【日バ】登録確認リスト (2)'!$M:$AD,AM$2,0)</f>
        <v>26730</v>
      </c>
      <c r="AN153" t="str">
        <f>VLOOKUP($AG153,'【日バ】登録確認リスト (2)'!$M:$AD,AN$2,0)</f>
        <v>252-0318</v>
      </c>
      <c r="AO153">
        <v>14</v>
      </c>
      <c r="AP153" t="str">
        <f>VLOOKUP($AG153,'【日バ】登録確認リスト (2)'!$M:$AD,AP$2,0)</f>
        <v>神奈川県相模原市南区上鶴間本町7-31-8-101</v>
      </c>
      <c r="AQ153">
        <f>VLOOKUP($AG153,'【日バ】登録確認リスト (2)'!$M:$AD,AQ$2,0)</f>
        <v>0</v>
      </c>
      <c r="AR153">
        <f>VLOOKUP($AG153,'【日バ】登録確認リスト (2)'!$M:$AD,AR$2,0)</f>
        <v>0</v>
      </c>
      <c r="AS153">
        <f>VLOOKUP($AG153,'【日バ】登録確認リスト (2)'!$M:$AD,AS$2,0)</f>
        <v>0</v>
      </c>
      <c r="AT153">
        <f>VLOOKUP($AG153,'【日バ】登録確認リスト (2)'!$M:$AD,AT$2,0)</f>
        <v>0</v>
      </c>
      <c r="AU153">
        <f>VLOOKUP($AG153,'【日バ】登録確認リスト (2)'!$M:$AD,AU$2,0)</f>
        <v>3</v>
      </c>
      <c r="AV153" t="str">
        <f>VLOOKUP($AG153,'【日バ】登録確認リスト (2)'!$M:$AD,AV$2,0)</f>
        <v>３級</v>
      </c>
      <c r="AW153" t="str">
        <f>VLOOKUP($AG153,'【日バ】登録確認リスト (2)'!$M:$AD,AW$2,0)</f>
        <v>00317054</v>
      </c>
      <c r="AX153" s="4">
        <f>VLOOKUP($AG153,'【日バ】登録確認リスト (2)'!$M:$AD,AX$2,0)</f>
        <v>43555</v>
      </c>
      <c r="AY153" t="b">
        <f t="shared" si="39"/>
        <v>1</v>
      </c>
      <c r="AZ153" t="b">
        <f t="shared" si="40"/>
        <v>1</v>
      </c>
      <c r="BA153" t="b">
        <f t="shared" si="41"/>
        <v>1</v>
      </c>
      <c r="BB153" t="b">
        <f t="shared" si="42"/>
        <v>1</v>
      </c>
      <c r="BC153" t="b">
        <f t="shared" si="43"/>
        <v>1</v>
      </c>
      <c r="BD153" t="b">
        <f t="shared" si="44"/>
        <v>1</v>
      </c>
      <c r="BE153" t="b">
        <f t="shared" si="45"/>
        <v>1</v>
      </c>
      <c r="BF153" t="b">
        <f t="shared" si="46"/>
        <v>1</v>
      </c>
      <c r="BG153" t="b">
        <f t="shared" si="47"/>
        <v>0</v>
      </c>
      <c r="BH153" t="b">
        <f t="shared" si="48"/>
        <v>0</v>
      </c>
      <c r="BI153" t="b">
        <f t="shared" si="49"/>
        <v>0</v>
      </c>
      <c r="BJ153" t="b">
        <f t="shared" si="50"/>
        <v>0</v>
      </c>
      <c r="BK153" t="b">
        <f t="shared" si="51"/>
        <v>0</v>
      </c>
      <c r="BL153" t="b">
        <f t="shared" si="52"/>
        <v>1</v>
      </c>
      <c r="BM153" t="b">
        <f t="shared" si="53"/>
        <v>1</v>
      </c>
      <c r="BN153" t="b">
        <f t="shared" si="54"/>
        <v>0</v>
      </c>
      <c r="BO153" t="b">
        <f t="shared" si="55"/>
        <v>1</v>
      </c>
    </row>
    <row r="154" spans="1:67">
      <c r="A154" s="5">
        <v>1</v>
      </c>
      <c r="B154" s="5" t="s">
        <v>34</v>
      </c>
      <c r="C154" s="5">
        <v>110</v>
      </c>
      <c r="D154" s="5" t="s">
        <v>35</v>
      </c>
      <c r="E154" s="5">
        <v>587</v>
      </c>
      <c r="F154" s="5" t="s">
        <v>447</v>
      </c>
      <c r="G154" s="6">
        <v>16277</v>
      </c>
      <c r="H154" s="5" t="s">
        <v>447</v>
      </c>
      <c r="J154" s="5">
        <v>20</v>
      </c>
      <c r="K154" s="9">
        <v>42825</v>
      </c>
      <c r="L154" s="9">
        <v>42551</v>
      </c>
      <c r="M154" s="5">
        <v>319832</v>
      </c>
      <c r="N154" t="s">
        <v>811</v>
      </c>
      <c r="O154" t="s">
        <v>812</v>
      </c>
      <c r="P154" t="s">
        <v>813</v>
      </c>
      <c r="Q154" t="s">
        <v>449</v>
      </c>
      <c r="R154" s="2" t="s">
        <v>39</v>
      </c>
      <c r="S154" s="4">
        <v>31629</v>
      </c>
      <c r="T154" s="2" t="s">
        <v>814</v>
      </c>
      <c r="U154" s="2">
        <v>13</v>
      </c>
      <c r="V154" t="s">
        <v>815</v>
      </c>
      <c r="AA154" s="2">
        <v>3</v>
      </c>
      <c r="AB154" s="2" t="s">
        <v>45</v>
      </c>
      <c r="AC154" s="18">
        <v>0</v>
      </c>
      <c r="AD154" s="4">
        <v>43190</v>
      </c>
      <c r="AG154" t="str">
        <f t="shared" si="38"/>
        <v>00319832</v>
      </c>
      <c r="AH154" t="str">
        <f>VLOOKUP($AG154,'【日バ】登録確認リスト (2)'!$M:$AD,AH$2,0)</f>
        <v>宇田</v>
      </c>
      <c r="AI154" t="str">
        <f>VLOOKUP($AG154,'【日バ】登録確認リスト (2)'!$M:$AD,AI$2,0)</f>
        <v>龍司</v>
      </c>
      <c r="AJ154" t="str">
        <f>VLOOKUP($AG154,'【日バ】登録確認リスト (2)'!$M:$AD,AJ$2,0)</f>
        <v>ウダ</v>
      </c>
      <c r="AK154" t="str">
        <f>VLOOKUP($AG154,'【日バ】登録確認リスト (2)'!$M:$AD,AK$2,0)</f>
        <v>リュウジ</v>
      </c>
      <c r="AL154" t="str">
        <f>VLOOKUP($AG154,'【日バ】登録確認リスト (2)'!$M:$AD,AL$2,0)</f>
        <v>男性</v>
      </c>
      <c r="AM154" s="4">
        <f>VLOOKUP($AG154,'【日バ】登録確認リスト (2)'!$M:$AD,AM$2,0)</f>
        <v>31629</v>
      </c>
      <c r="AN154" t="str">
        <f>VLOOKUP($AG154,'【日バ】登録確認リスト (2)'!$M:$AD,AN$2,0)</f>
        <v>178-0061</v>
      </c>
      <c r="AO154">
        <v>13</v>
      </c>
      <c r="AP154" t="str">
        <f>VLOOKUP($AG154,'【日バ】登録確認リスト (2)'!$M:$AD,AP$2,0)</f>
        <v>練馬区大泉学園町4-29-25</v>
      </c>
      <c r="AQ154">
        <f>VLOOKUP($AG154,'【日バ】登録確認リスト (2)'!$M:$AD,AQ$2,0)</f>
        <v>0</v>
      </c>
      <c r="AR154">
        <f>VLOOKUP($AG154,'【日バ】登録確認リスト (2)'!$M:$AD,AR$2,0)</f>
        <v>0</v>
      </c>
      <c r="AS154">
        <f>VLOOKUP($AG154,'【日バ】登録確認リスト (2)'!$M:$AD,AS$2,0)</f>
        <v>0</v>
      </c>
      <c r="AT154">
        <f>VLOOKUP($AG154,'【日バ】登録確認リスト (2)'!$M:$AD,AT$2,0)</f>
        <v>0</v>
      </c>
      <c r="AU154">
        <f>VLOOKUP($AG154,'【日バ】登録確認リスト (2)'!$M:$AD,AU$2,0)</f>
        <v>0</v>
      </c>
      <c r="AV154">
        <f>VLOOKUP($AG154,'【日バ】登録確認リスト (2)'!$M:$AD,AV$2,0)</f>
        <v>0</v>
      </c>
      <c r="AW154">
        <f>VLOOKUP($AG154,'【日バ】登録確認リスト (2)'!$M:$AD,AW$2,0)</f>
        <v>0</v>
      </c>
      <c r="AX154" s="4">
        <f>VLOOKUP($AG154,'【日バ】登録確認リスト (2)'!$M:$AD,AX$2,0)</f>
        <v>0</v>
      </c>
      <c r="AY154" t="b">
        <f t="shared" si="39"/>
        <v>1</v>
      </c>
      <c r="AZ154" t="b">
        <f t="shared" si="40"/>
        <v>1</v>
      </c>
      <c r="BA154" t="b">
        <f t="shared" si="41"/>
        <v>1</v>
      </c>
      <c r="BB154" t="b">
        <f t="shared" si="42"/>
        <v>1</v>
      </c>
      <c r="BC154" t="b">
        <f t="shared" si="43"/>
        <v>1</v>
      </c>
      <c r="BD154" t="b">
        <f t="shared" si="44"/>
        <v>1</v>
      </c>
      <c r="BE154" t="b">
        <f t="shared" si="45"/>
        <v>0</v>
      </c>
      <c r="BF154" t="b">
        <f t="shared" si="46"/>
        <v>1</v>
      </c>
      <c r="BG154" t="b">
        <f t="shared" si="47"/>
        <v>0</v>
      </c>
      <c r="BH154" t="b">
        <f t="shared" si="48"/>
        <v>0</v>
      </c>
      <c r="BI154" t="b">
        <f t="shared" si="49"/>
        <v>0</v>
      </c>
      <c r="BJ154" t="b">
        <f t="shared" si="50"/>
        <v>0</v>
      </c>
      <c r="BK154" t="b">
        <f t="shared" si="51"/>
        <v>0</v>
      </c>
      <c r="BL154" t="b">
        <f t="shared" si="52"/>
        <v>0</v>
      </c>
      <c r="BM154" t="b">
        <f t="shared" si="53"/>
        <v>0</v>
      </c>
      <c r="BN154" t="b">
        <f t="shared" si="54"/>
        <v>1</v>
      </c>
      <c r="BO154" t="b">
        <f t="shared" si="55"/>
        <v>0</v>
      </c>
    </row>
    <row r="155" spans="1:67">
      <c r="A155" s="5">
        <v>1</v>
      </c>
      <c r="B155" s="5" t="s">
        <v>34</v>
      </c>
      <c r="C155" s="5">
        <v>110</v>
      </c>
      <c r="D155" s="5" t="s">
        <v>35</v>
      </c>
      <c r="E155" s="5">
        <v>587</v>
      </c>
      <c r="F155" s="5" t="s">
        <v>447</v>
      </c>
      <c r="G155" s="6">
        <v>16277</v>
      </c>
      <c r="H155" s="5" t="s">
        <v>447</v>
      </c>
      <c r="J155" s="5">
        <v>20</v>
      </c>
      <c r="K155" s="9">
        <v>42825</v>
      </c>
      <c r="L155" s="9">
        <v>42551</v>
      </c>
      <c r="M155" s="5">
        <v>341697</v>
      </c>
      <c r="N155" t="s">
        <v>337</v>
      </c>
      <c r="O155" t="s">
        <v>174</v>
      </c>
      <c r="P155" t="s">
        <v>290</v>
      </c>
      <c r="Q155" t="s">
        <v>175</v>
      </c>
      <c r="R155" s="2" t="s">
        <v>36</v>
      </c>
      <c r="S155" s="4">
        <v>25216</v>
      </c>
      <c r="T155" s="2" t="s">
        <v>361</v>
      </c>
      <c r="U155" s="2">
        <v>13</v>
      </c>
      <c r="V155" t="s">
        <v>362</v>
      </c>
      <c r="AA155" s="2">
        <v>4</v>
      </c>
      <c r="AG155" t="str">
        <f t="shared" si="38"/>
        <v>00341697</v>
      </c>
      <c r="AH155" t="str">
        <f>VLOOKUP($AG155,'【日バ】登録確認リスト (2)'!$M:$AD,AH$2,0)</f>
        <v>小島</v>
      </c>
      <c r="AI155" t="str">
        <f>VLOOKUP($AG155,'【日バ】登録確認リスト (2)'!$M:$AD,AI$2,0)</f>
        <v>ゆかり</v>
      </c>
      <c r="AJ155" t="str">
        <f>VLOOKUP($AG155,'【日バ】登録確認リスト (2)'!$M:$AD,AJ$2,0)</f>
        <v>コジマ</v>
      </c>
      <c r="AK155" t="str">
        <f>VLOOKUP($AG155,'【日バ】登録確認リスト (2)'!$M:$AD,AK$2,0)</f>
        <v>ユカリ</v>
      </c>
      <c r="AL155" t="str">
        <f>VLOOKUP($AG155,'【日バ】登録確認リスト (2)'!$M:$AD,AL$2,0)</f>
        <v>女性</v>
      </c>
      <c r="AM155" s="4">
        <f>VLOOKUP($AG155,'【日バ】登録確認リスト (2)'!$M:$AD,AM$2,0)</f>
        <v>25216</v>
      </c>
      <c r="AN155" t="str">
        <f>VLOOKUP($AG155,'【日バ】登録確認リスト (2)'!$M:$AD,AN$2,0)</f>
        <v>177-0045</v>
      </c>
      <c r="AO155">
        <v>13</v>
      </c>
      <c r="AP155" t="str">
        <f>VLOOKUP($AG155,'【日バ】登録確認リスト (2)'!$M:$AD,AP$2,0)</f>
        <v>練馬区石神井台1-12-2-102</v>
      </c>
      <c r="AQ155">
        <f>VLOOKUP($AG155,'【日バ】登録確認リスト (2)'!$M:$AD,AQ$2,0)</f>
        <v>0</v>
      </c>
      <c r="AR155">
        <f>VLOOKUP($AG155,'【日バ】登録確認リスト (2)'!$M:$AD,AR$2,0)</f>
        <v>0</v>
      </c>
      <c r="AS155">
        <f>VLOOKUP($AG155,'【日バ】登録確認リスト (2)'!$M:$AD,AS$2,0)</f>
        <v>0</v>
      </c>
      <c r="AT155">
        <f>VLOOKUP($AG155,'【日バ】登録確認リスト (2)'!$M:$AD,AT$2,0)</f>
        <v>0</v>
      </c>
      <c r="AU155">
        <f>VLOOKUP($AG155,'【日バ】登録確認リスト (2)'!$M:$AD,AU$2,0)</f>
        <v>0</v>
      </c>
      <c r="AV155">
        <f>VLOOKUP($AG155,'【日バ】登録確認リスト (2)'!$M:$AD,AV$2,0)</f>
        <v>0</v>
      </c>
      <c r="AW155">
        <f>VLOOKUP($AG155,'【日バ】登録確認リスト (2)'!$M:$AD,AW$2,0)</f>
        <v>0</v>
      </c>
      <c r="AX155" s="4">
        <f>VLOOKUP($AG155,'【日バ】登録確認リスト (2)'!$M:$AD,AX$2,0)</f>
        <v>0</v>
      </c>
      <c r="AY155" t="b">
        <f t="shared" si="39"/>
        <v>1</v>
      </c>
      <c r="AZ155" t="b">
        <f t="shared" si="40"/>
        <v>1</v>
      </c>
      <c r="BA155" t="b">
        <f t="shared" si="41"/>
        <v>1</v>
      </c>
      <c r="BB155" t="b">
        <f t="shared" si="42"/>
        <v>1</v>
      </c>
      <c r="BC155" t="b">
        <f t="shared" si="43"/>
        <v>1</v>
      </c>
      <c r="BD155" t="b">
        <f t="shared" si="44"/>
        <v>1</v>
      </c>
      <c r="BE155" t="b">
        <f t="shared" si="45"/>
        <v>1</v>
      </c>
      <c r="BF155" t="b">
        <f t="shared" si="46"/>
        <v>1</v>
      </c>
      <c r="BG155" t="b">
        <f t="shared" si="47"/>
        <v>0</v>
      </c>
      <c r="BH155" t="b">
        <f t="shared" si="48"/>
        <v>0</v>
      </c>
      <c r="BI155" t="b">
        <f t="shared" si="49"/>
        <v>0</v>
      </c>
      <c r="BJ155" t="b">
        <f t="shared" si="50"/>
        <v>0</v>
      </c>
      <c r="BK155" t="b">
        <f t="shared" si="51"/>
        <v>0</v>
      </c>
      <c r="BL155" t="b">
        <f t="shared" si="52"/>
        <v>0</v>
      </c>
      <c r="BM155" t="b">
        <f t="shared" si="53"/>
        <v>0</v>
      </c>
      <c r="BN155" t="b">
        <f t="shared" si="54"/>
        <v>0</v>
      </c>
      <c r="BO155" t="b">
        <f t="shared" si="55"/>
        <v>0</v>
      </c>
    </row>
    <row r="156" spans="1:67">
      <c r="A156" s="5">
        <v>1</v>
      </c>
      <c r="B156" s="5" t="s">
        <v>34</v>
      </c>
      <c r="C156" s="5">
        <v>110</v>
      </c>
      <c r="D156" s="5" t="s">
        <v>35</v>
      </c>
      <c r="E156" s="5">
        <v>587</v>
      </c>
      <c r="F156" s="5" t="s">
        <v>447</v>
      </c>
      <c r="G156" s="6">
        <v>16277</v>
      </c>
      <c r="H156" s="5" t="s">
        <v>447</v>
      </c>
      <c r="J156" s="5">
        <v>20</v>
      </c>
      <c r="K156" s="9">
        <v>42825</v>
      </c>
      <c r="L156" s="9">
        <v>42551</v>
      </c>
      <c r="M156" s="5">
        <v>341704</v>
      </c>
      <c r="N156" t="s">
        <v>102</v>
      </c>
      <c r="O156" t="s">
        <v>267</v>
      </c>
      <c r="P156" t="s">
        <v>103</v>
      </c>
      <c r="Q156" t="s">
        <v>212</v>
      </c>
      <c r="R156" s="2" t="s">
        <v>39</v>
      </c>
      <c r="S156" s="4">
        <v>26515</v>
      </c>
      <c r="T156" s="2" t="s">
        <v>366</v>
      </c>
      <c r="U156" s="2">
        <v>13</v>
      </c>
      <c r="V156" t="s">
        <v>381</v>
      </c>
      <c r="AA156" s="2">
        <v>3</v>
      </c>
      <c r="AB156" s="2" t="s">
        <v>45</v>
      </c>
      <c r="AC156" s="18">
        <v>0</v>
      </c>
      <c r="AD156" s="4">
        <v>43190</v>
      </c>
      <c r="AG156" t="str">
        <f t="shared" si="38"/>
        <v>00341704</v>
      </c>
      <c r="AH156" t="str">
        <f>VLOOKUP($AG156,'【日バ】登録確認リスト (2)'!$M:$AD,AH$2,0)</f>
        <v>山田</v>
      </c>
      <c r="AI156" t="str">
        <f>VLOOKUP($AG156,'【日バ】登録確認リスト (2)'!$M:$AD,AI$2,0)</f>
        <v>大介</v>
      </c>
      <c r="AJ156" t="str">
        <f>VLOOKUP($AG156,'【日バ】登録確認リスト (2)'!$M:$AD,AJ$2,0)</f>
        <v>ヤマダ</v>
      </c>
      <c r="AK156" t="str">
        <f>VLOOKUP($AG156,'【日バ】登録確認リスト (2)'!$M:$AD,AK$2,0)</f>
        <v>ダイスケ</v>
      </c>
      <c r="AL156" t="str">
        <f>VLOOKUP($AG156,'【日バ】登録確認リスト (2)'!$M:$AD,AL$2,0)</f>
        <v>男性</v>
      </c>
      <c r="AM156" s="4">
        <f>VLOOKUP($AG156,'【日バ】登録確認リスト (2)'!$M:$AD,AM$2,0)</f>
        <v>26515</v>
      </c>
      <c r="AN156" t="str">
        <f>VLOOKUP($AG156,'【日バ】登録確認リスト (2)'!$M:$AD,AN$2,0)</f>
        <v>177-0042</v>
      </c>
      <c r="AO156">
        <v>13</v>
      </c>
      <c r="AP156" t="str">
        <f>VLOOKUP($AG156,'【日バ】登録確認リスト (2)'!$M:$AD,AP$2,0)</f>
        <v>練馬区下石神井5-5-19</v>
      </c>
      <c r="AQ156">
        <f>VLOOKUP($AG156,'【日バ】登録確認リスト (2)'!$M:$AD,AQ$2,0)</f>
        <v>0</v>
      </c>
      <c r="AR156">
        <f>VLOOKUP($AG156,'【日バ】登録確認リスト (2)'!$M:$AD,AR$2,0)</f>
        <v>0</v>
      </c>
      <c r="AS156">
        <f>VLOOKUP($AG156,'【日バ】登録確認リスト (2)'!$M:$AD,AS$2,0)</f>
        <v>0</v>
      </c>
      <c r="AT156">
        <f>VLOOKUP($AG156,'【日バ】登録確認リスト (2)'!$M:$AD,AT$2,0)</f>
        <v>0</v>
      </c>
      <c r="AU156">
        <f>VLOOKUP($AG156,'【日バ】登録確認リスト (2)'!$M:$AD,AU$2,0)</f>
        <v>3</v>
      </c>
      <c r="AV156" t="str">
        <f>VLOOKUP($AG156,'【日バ】登録確認リスト (2)'!$M:$AD,AV$2,0)</f>
        <v>３級</v>
      </c>
      <c r="AW156" t="str">
        <f>VLOOKUP($AG156,'【日バ】登録確認リスト (2)'!$M:$AD,AW$2,0)</f>
        <v>00341704</v>
      </c>
      <c r="AX156" s="4">
        <f>VLOOKUP($AG156,'【日バ】登録確認リスト (2)'!$M:$AD,AX$2,0)</f>
        <v>43555</v>
      </c>
      <c r="AY156" t="b">
        <f t="shared" si="39"/>
        <v>1</v>
      </c>
      <c r="AZ156" t="b">
        <f t="shared" si="40"/>
        <v>1</v>
      </c>
      <c r="BA156" t="b">
        <f t="shared" si="41"/>
        <v>1</v>
      </c>
      <c r="BB156" t="b">
        <f t="shared" si="42"/>
        <v>1</v>
      </c>
      <c r="BC156" t="b">
        <f t="shared" si="43"/>
        <v>1</v>
      </c>
      <c r="BD156" t="b">
        <f t="shared" si="44"/>
        <v>1</v>
      </c>
      <c r="BE156" t="b">
        <f t="shared" si="45"/>
        <v>1</v>
      </c>
      <c r="BF156" t="b">
        <f t="shared" si="46"/>
        <v>1</v>
      </c>
      <c r="BG156" t="b">
        <f t="shared" si="47"/>
        <v>0</v>
      </c>
      <c r="BH156" t="b">
        <f t="shared" si="48"/>
        <v>0</v>
      </c>
      <c r="BI156" t="b">
        <f t="shared" si="49"/>
        <v>0</v>
      </c>
      <c r="BJ156" t="b">
        <f t="shared" si="50"/>
        <v>0</v>
      </c>
      <c r="BK156" t="b">
        <f t="shared" si="51"/>
        <v>0</v>
      </c>
      <c r="BL156" t="b">
        <f t="shared" si="52"/>
        <v>1</v>
      </c>
      <c r="BM156" t="b">
        <f t="shared" si="53"/>
        <v>1</v>
      </c>
      <c r="BN156" t="b">
        <f t="shared" si="54"/>
        <v>0</v>
      </c>
      <c r="BO156" t="b">
        <f t="shared" si="55"/>
        <v>0</v>
      </c>
    </row>
    <row r="157" spans="1:67">
      <c r="A157" s="5">
        <v>1</v>
      </c>
      <c r="B157" s="5" t="s">
        <v>34</v>
      </c>
      <c r="C157" s="5">
        <v>110</v>
      </c>
      <c r="D157" s="5" t="s">
        <v>35</v>
      </c>
      <c r="E157" s="5">
        <v>587</v>
      </c>
      <c r="F157" s="5" t="s">
        <v>447</v>
      </c>
      <c r="G157" s="6">
        <v>16277</v>
      </c>
      <c r="H157" s="5" t="s">
        <v>447</v>
      </c>
      <c r="J157" s="5">
        <v>20</v>
      </c>
      <c r="K157" s="9">
        <v>42825</v>
      </c>
      <c r="L157" s="9">
        <v>42551</v>
      </c>
      <c r="M157" s="5">
        <v>351865</v>
      </c>
      <c r="N157" t="s">
        <v>816</v>
      </c>
      <c r="O157" t="s">
        <v>817</v>
      </c>
      <c r="P157" t="s">
        <v>818</v>
      </c>
      <c r="Q157" t="s">
        <v>424</v>
      </c>
      <c r="R157" s="2" t="s">
        <v>36</v>
      </c>
      <c r="S157" s="23">
        <v>23002</v>
      </c>
      <c r="T157" s="2" t="s">
        <v>47</v>
      </c>
      <c r="U157" s="2">
        <v>13</v>
      </c>
      <c r="V157" t="s">
        <v>819</v>
      </c>
      <c r="AA157" s="2">
        <v>3</v>
      </c>
      <c r="AB157" s="2" t="s">
        <v>45</v>
      </c>
      <c r="AC157" s="18">
        <v>0</v>
      </c>
      <c r="AD157" s="4">
        <v>43190</v>
      </c>
      <c r="AG157" t="str">
        <f t="shared" si="38"/>
        <v>00351865</v>
      </c>
      <c r="AH157" t="str">
        <f>VLOOKUP($AG157,'【日バ】登録確認リスト (2)'!$M:$AD,AH$2,0)</f>
        <v>染田</v>
      </c>
      <c r="AI157" t="str">
        <f>VLOOKUP($AG157,'【日バ】登録確認リスト (2)'!$M:$AD,AI$2,0)</f>
        <v>俊江</v>
      </c>
      <c r="AJ157" t="str">
        <f>VLOOKUP($AG157,'【日バ】登録確認リスト (2)'!$M:$AD,AJ$2,0)</f>
        <v>ソメタ</v>
      </c>
      <c r="AK157" t="str">
        <f>VLOOKUP($AG157,'【日バ】登録確認リスト (2)'!$M:$AD,AK$2,0)</f>
        <v>トシエ</v>
      </c>
      <c r="AL157" t="str">
        <f>VLOOKUP($AG157,'【日バ】登録確認リスト (2)'!$M:$AD,AL$2,0)</f>
        <v>女性</v>
      </c>
      <c r="AM157" s="4">
        <f>VLOOKUP($AG157,'【日バ】登録確認リスト (2)'!$M:$AD,AM$2,0)</f>
        <v>23002</v>
      </c>
      <c r="AN157" t="str">
        <f>VLOOKUP($AG157,'【日バ】登録確認リスト (2)'!$M:$AD,AN$2,0)</f>
        <v>177-0035</v>
      </c>
      <c r="AO157">
        <v>13</v>
      </c>
      <c r="AP157" t="str">
        <f>VLOOKUP($AG157,'【日バ】登録確認リスト (2)'!$M:$AD,AP$2,0)</f>
        <v>練馬区南田中2-8-11</v>
      </c>
      <c r="AQ157">
        <f>VLOOKUP($AG157,'【日バ】登録確認リスト (2)'!$M:$AD,AQ$2,0)</f>
        <v>0</v>
      </c>
      <c r="AR157">
        <f>VLOOKUP($AG157,'【日バ】登録確認リスト (2)'!$M:$AD,AR$2,0)</f>
        <v>0</v>
      </c>
      <c r="AS157">
        <f>VLOOKUP($AG157,'【日バ】登録確認リスト (2)'!$M:$AD,AS$2,0)</f>
        <v>0</v>
      </c>
      <c r="AT157">
        <f>VLOOKUP($AG157,'【日バ】登録確認リスト (2)'!$M:$AD,AT$2,0)</f>
        <v>0</v>
      </c>
      <c r="AU157">
        <f>VLOOKUP($AG157,'【日バ】登録確認リスト (2)'!$M:$AD,AU$2,0)</f>
        <v>3</v>
      </c>
      <c r="AV157" t="str">
        <f>VLOOKUP($AG157,'【日バ】登録確認リスト (2)'!$M:$AD,AV$2,0)</f>
        <v>３級</v>
      </c>
      <c r="AW157" t="str">
        <f>VLOOKUP($AG157,'【日バ】登録確認リスト (2)'!$M:$AD,AW$2,0)</f>
        <v>00351865</v>
      </c>
      <c r="AX157" s="4">
        <f>VLOOKUP($AG157,'【日バ】登録確認リスト (2)'!$M:$AD,AX$2,0)</f>
        <v>43555</v>
      </c>
      <c r="AY157" t="b">
        <f t="shared" si="39"/>
        <v>1</v>
      </c>
      <c r="AZ157" t="b">
        <f t="shared" si="40"/>
        <v>1</v>
      </c>
      <c r="BA157" t="b">
        <f t="shared" si="41"/>
        <v>1</v>
      </c>
      <c r="BB157" t="b">
        <f t="shared" si="42"/>
        <v>1</v>
      </c>
      <c r="BC157" t="b">
        <f t="shared" si="43"/>
        <v>1</v>
      </c>
      <c r="BD157" t="b">
        <f t="shared" si="44"/>
        <v>1</v>
      </c>
      <c r="BE157" t="b">
        <f t="shared" si="45"/>
        <v>1</v>
      </c>
      <c r="BF157" t="b">
        <f t="shared" si="46"/>
        <v>1</v>
      </c>
      <c r="BG157" t="b">
        <f t="shared" si="47"/>
        <v>0</v>
      </c>
      <c r="BH157" t="b">
        <f t="shared" si="48"/>
        <v>0</v>
      </c>
      <c r="BI157" t="b">
        <f t="shared" si="49"/>
        <v>0</v>
      </c>
      <c r="BJ157" t="b">
        <f t="shared" si="50"/>
        <v>0</v>
      </c>
      <c r="BK157" t="b">
        <f t="shared" si="51"/>
        <v>0</v>
      </c>
      <c r="BL157" t="b">
        <f t="shared" si="52"/>
        <v>1</v>
      </c>
      <c r="BM157" t="b">
        <f t="shared" si="53"/>
        <v>1</v>
      </c>
      <c r="BN157" t="b">
        <f t="shared" si="54"/>
        <v>0</v>
      </c>
      <c r="BO157" t="b">
        <f t="shared" si="55"/>
        <v>0</v>
      </c>
    </row>
    <row r="158" spans="1:67">
      <c r="A158" s="5">
        <v>1</v>
      </c>
      <c r="B158" s="5" t="s">
        <v>34</v>
      </c>
      <c r="C158" s="5">
        <v>110</v>
      </c>
      <c r="D158" s="5" t="s">
        <v>35</v>
      </c>
      <c r="E158" s="5">
        <v>587</v>
      </c>
      <c r="F158" s="5" t="s">
        <v>447</v>
      </c>
      <c r="G158" s="6">
        <v>16277</v>
      </c>
      <c r="H158" s="5" t="s">
        <v>447</v>
      </c>
      <c r="J158" s="5">
        <v>20</v>
      </c>
      <c r="K158" s="9">
        <v>42825</v>
      </c>
      <c r="L158" s="9">
        <v>42551</v>
      </c>
      <c r="M158" s="5">
        <v>351866</v>
      </c>
      <c r="N158" t="s">
        <v>90</v>
      </c>
      <c r="O158" t="s">
        <v>820</v>
      </c>
      <c r="P158" t="s">
        <v>91</v>
      </c>
      <c r="Q158" t="s">
        <v>821</v>
      </c>
      <c r="R158" s="2" t="s">
        <v>39</v>
      </c>
      <c r="S158" s="4">
        <v>34140</v>
      </c>
      <c r="T158" s="2" t="s">
        <v>495</v>
      </c>
      <c r="U158" s="2">
        <v>13</v>
      </c>
      <c r="V158" t="s">
        <v>822</v>
      </c>
      <c r="AA158" s="2">
        <v>3</v>
      </c>
      <c r="AB158" s="2" t="s">
        <v>45</v>
      </c>
      <c r="AD158" s="4">
        <v>43190</v>
      </c>
      <c r="AG158" t="str">
        <f t="shared" si="38"/>
        <v>00351866</v>
      </c>
      <c r="AH158" t="str">
        <f>VLOOKUP($AG158,'【日バ】登録確認リスト (2)'!$M:$AD,AH$2,0)</f>
        <v>小林</v>
      </c>
      <c r="AI158" t="str">
        <f>VLOOKUP($AG158,'【日バ】登録確認リスト (2)'!$M:$AD,AI$2,0)</f>
        <v>陽実</v>
      </c>
      <c r="AJ158" t="str">
        <f>VLOOKUP($AG158,'【日バ】登録確認リスト (2)'!$M:$AD,AJ$2,0)</f>
        <v>コバヤシ</v>
      </c>
      <c r="AK158" t="str">
        <f>VLOOKUP($AG158,'【日バ】登録確認リスト (2)'!$M:$AD,AK$2,0)</f>
        <v>ヨウミ</v>
      </c>
      <c r="AL158" t="str">
        <f>VLOOKUP($AG158,'【日バ】登録確認リスト (2)'!$M:$AD,AL$2,0)</f>
        <v>男性</v>
      </c>
      <c r="AM158" s="4">
        <f>VLOOKUP($AG158,'【日バ】登録確認リスト (2)'!$M:$AD,AM$2,0)</f>
        <v>34140</v>
      </c>
      <c r="AN158" t="str">
        <f>VLOOKUP($AG158,'【日バ】登録確認リスト (2)'!$M:$AD,AN$2,0)</f>
        <v>176-0013</v>
      </c>
      <c r="AO158">
        <v>13</v>
      </c>
      <c r="AP158" t="str">
        <f>VLOOKUP($AG158,'【日バ】登録確認リスト (2)'!$M:$AD,AP$2,0)</f>
        <v>練馬区豊玉中2-3-10 203</v>
      </c>
      <c r="AQ158">
        <f>VLOOKUP($AG158,'【日バ】登録確認リスト (2)'!$M:$AD,AQ$2,0)</f>
        <v>0</v>
      </c>
      <c r="AR158">
        <f>VLOOKUP($AG158,'【日バ】登録確認リスト (2)'!$M:$AD,AR$2,0)</f>
        <v>0</v>
      </c>
      <c r="AS158">
        <f>VLOOKUP($AG158,'【日バ】登録確認リスト (2)'!$M:$AD,AS$2,0)</f>
        <v>0</v>
      </c>
      <c r="AT158">
        <f>VLOOKUP($AG158,'【日バ】登録確認リスト (2)'!$M:$AD,AT$2,0)</f>
        <v>0</v>
      </c>
      <c r="AU158">
        <f>VLOOKUP($AG158,'【日バ】登録確認リスト (2)'!$M:$AD,AU$2,0)</f>
        <v>3</v>
      </c>
      <c r="AV158" t="str">
        <f>VLOOKUP($AG158,'【日バ】登録確認リスト (2)'!$M:$AD,AV$2,0)</f>
        <v>３級</v>
      </c>
      <c r="AW158" t="str">
        <f>VLOOKUP($AG158,'【日バ】登録確認リスト (2)'!$M:$AD,AW$2,0)</f>
        <v>00351866</v>
      </c>
      <c r="AX158" s="4">
        <f>VLOOKUP($AG158,'【日バ】登録確認リスト (2)'!$M:$AD,AX$2,0)</f>
        <v>43555</v>
      </c>
      <c r="AY158" t="b">
        <f t="shared" si="39"/>
        <v>1</v>
      </c>
      <c r="AZ158" t="b">
        <f t="shared" si="40"/>
        <v>1</v>
      </c>
      <c r="BA158" t="b">
        <f t="shared" si="41"/>
        <v>1</v>
      </c>
      <c r="BB158" t="b">
        <f t="shared" si="42"/>
        <v>1</v>
      </c>
      <c r="BC158" t="b">
        <f t="shared" si="43"/>
        <v>1</v>
      </c>
      <c r="BD158" t="b">
        <f t="shared" si="44"/>
        <v>1</v>
      </c>
      <c r="BE158" t="b">
        <f t="shared" si="45"/>
        <v>1</v>
      </c>
      <c r="BF158" t="b">
        <f t="shared" si="46"/>
        <v>1</v>
      </c>
      <c r="BG158" t="b">
        <f t="shared" si="47"/>
        <v>0</v>
      </c>
      <c r="BH158" t="b">
        <f t="shared" si="48"/>
        <v>0</v>
      </c>
      <c r="BI158" t="b">
        <f t="shared" si="49"/>
        <v>0</v>
      </c>
      <c r="BJ158" t="b">
        <f t="shared" si="50"/>
        <v>0</v>
      </c>
      <c r="BK158" t="b">
        <f t="shared" si="51"/>
        <v>0</v>
      </c>
      <c r="BL158" t="b">
        <f t="shared" si="52"/>
        <v>1</v>
      </c>
      <c r="BM158" t="b">
        <f t="shared" si="53"/>
        <v>1</v>
      </c>
      <c r="BN158" t="b">
        <f t="shared" si="54"/>
        <v>0</v>
      </c>
      <c r="BO158" t="b">
        <f t="shared" si="55"/>
        <v>0</v>
      </c>
    </row>
    <row r="159" spans="1:67">
      <c r="A159" s="5">
        <v>1</v>
      </c>
      <c r="B159" s="5" t="s">
        <v>34</v>
      </c>
      <c r="C159" s="5">
        <v>110</v>
      </c>
      <c r="D159" s="5" t="s">
        <v>35</v>
      </c>
      <c r="E159" s="5">
        <v>587</v>
      </c>
      <c r="F159" s="5" t="s">
        <v>447</v>
      </c>
      <c r="G159" s="6">
        <v>16277</v>
      </c>
      <c r="H159" s="5" t="s">
        <v>447</v>
      </c>
      <c r="J159" s="5">
        <v>20</v>
      </c>
      <c r="K159" s="9">
        <v>42825</v>
      </c>
      <c r="L159" s="9">
        <v>42551</v>
      </c>
      <c r="M159" s="5">
        <v>401951</v>
      </c>
      <c r="N159" t="s">
        <v>92</v>
      </c>
      <c r="O159" t="s">
        <v>365</v>
      </c>
      <c r="P159" t="s">
        <v>93</v>
      </c>
      <c r="Q159" t="s">
        <v>46</v>
      </c>
      <c r="R159" s="2" t="s">
        <v>36</v>
      </c>
      <c r="S159" s="4">
        <v>24002</v>
      </c>
      <c r="T159" s="2" t="s">
        <v>823</v>
      </c>
      <c r="U159" s="2">
        <v>11</v>
      </c>
      <c r="V159" t="s">
        <v>824</v>
      </c>
      <c r="AA159" s="2">
        <v>3</v>
      </c>
      <c r="AB159" s="2" t="s">
        <v>45</v>
      </c>
      <c r="AC159" s="18">
        <v>0</v>
      </c>
      <c r="AD159" s="4">
        <v>43190</v>
      </c>
      <c r="AG159" t="str">
        <f t="shared" si="38"/>
        <v>00401951</v>
      </c>
      <c r="AH159" t="str">
        <f>VLOOKUP($AG159,'【日バ】登録確認リスト (2)'!$M:$AD,AH$2,0)</f>
        <v>岩崎</v>
      </c>
      <c r="AI159" t="str">
        <f>VLOOKUP($AG159,'【日バ】登録確認リスト (2)'!$M:$AD,AI$2,0)</f>
        <v>泰子</v>
      </c>
      <c r="AJ159" t="str">
        <f>VLOOKUP($AG159,'【日バ】登録確認リスト (2)'!$M:$AD,AJ$2,0)</f>
        <v>イワサキ</v>
      </c>
      <c r="AK159" t="str">
        <f>VLOOKUP($AG159,'【日バ】登録確認リスト (2)'!$M:$AD,AK$2,0)</f>
        <v>タイコ</v>
      </c>
      <c r="AL159" t="str">
        <f>VLOOKUP($AG159,'【日バ】登録確認リスト (2)'!$M:$AD,AL$2,0)</f>
        <v>女性</v>
      </c>
      <c r="AM159" s="4">
        <f>VLOOKUP($AG159,'【日バ】登録確認リスト (2)'!$M:$AD,AM$2,0)</f>
        <v>24002</v>
      </c>
      <c r="AN159" t="str">
        <f>VLOOKUP($AG159,'【日バ】登録確認リスト (2)'!$M:$AD,AN$2,0)</f>
        <v>351-0101</v>
      </c>
      <c r="AO159">
        <v>11</v>
      </c>
      <c r="AP159" t="str">
        <f>VLOOKUP($AG159,'【日バ】登録確認リスト (2)'!$M:$AD,AP$2,0)</f>
        <v>埼玉県和光市白子2-10-30</v>
      </c>
      <c r="AQ159">
        <f>VLOOKUP($AG159,'【日バ】登録確認リスト (2)'!$M:$AD,AQ$2,0)</f>
        <v>0</v>
      </c>
      <c r="AR159">
        <f>VLOOKUP($AG159,'【日バ】登録確認リスト (2)'!$M:$AD,AR$2,0)</f>
        <v>0</v>
      </c>
      <c r="AS159">
        <f>VLOOKUP($AG159,'【日バ】登録確認リスト (2)'!$M:$AD,AS$2,0)</f>
        <v>0</v>
      </c>
      <c r="AT159">
        <f>VLOOKUP($AG159,'【日バ】登録確認リスト (2)'!$M:$AD,AT$2,0)</f>
        <v>0</v>
      </c>
      <c r="AU159">
        <f>VLOOKUP($AG159,'【日バ】登録確認リスト (2)'!$M:$AD,AU$2,0)</f>
        <v>3</v>
      </c>
      <c r="AV159" t="str">
        <f>VLOOKUP($AG159,'【日バ】登録確認リスト (2)'!$M:$AD,AV$2,0)</f>
        <v>３級</v>
      </c>
      <c r="AW159" t="str">
        <f>VLOOKUP($AG159,'【日バ】登録確認リスト (2)'!$M:$AD,AW$2,0)</f>
        <v>00401951</v>
      </c>
      <c r="AX159" s="4">
        <f>VLOOKUP($AG159,'【日バ】登録確認リスト (2)'!$M:$AD,AX$2,0)</f>
        <v>43555</v>
      </c>
      <c r="AY159" t="b">
        <f t="shared" si="39"/>
        <v>1</v>
      </c>
      <c r="AZ159" t="b">
        <f t="shared" si="40"/>
        <v>1</v>
      </c>
      <c r="BA159" t="b">
        <f t="shared" si="41"/>
        <v>1</v>
      </c>
      <c r="BB159" t="b">
        <f t="shared" si="42"/>
        <v>1</v>
      </c>
      <c r="BC159" t="b">
        <f t="shared" si="43"/>
        <v>1</v>
      </c>
      <c r="BD159" t="b">
        <f t="shared" si="44"/>
        <v>1</v>
      </c>
      <c r="BE159" t="b">
        <f t="shared" si="45"/>
        <v>1</v>
      </c>
      <c r="BF159" t="b">
        <f t="shared" si="46"/>
        <v>1</v>
      </c>
      <c r="BG159" t="b">
        <f t="shared" si="47"/>
        <v>0</v>
      </c>
      <c r="BH159" t="b">
        <f t="shared" si="48"/>
        <v>0</v>
      </c>
      <c r="BI159" t="b">
        <f t="shared" si="49"/>
        <v>0</v>
      </c>
      <c r="BJ159" t="b">
        <f t="shared" si="50"/>
        <v>0</v>
      </c>
      <c r="BK159" t="b">
        <f t="shared" si="51"/>
        <v>0</v>
      </c>
      <c r="BL159" t="b">
        <f t="shared" si="52"/>
        <v>1</v>
      </c>
      <c r="BM159" t="b">
        <f t="shared" si="53"/>
        <v>1</v>
      </c>
      <c r="BN159" t="b">
        <f t="shared" si="54"/>
        <v>0</v>
      </c>
      <c r="BO159" t="b">
        <f t="shared" si="55"/>
        <v>0</v>
      </c>
    </row>
    <row r="160" spans="1:67">
      <c r="A160" s="5">
        <v>1</v>
      </c>
      <c r="B160" s="5" t="s">
        <v>34</v>
      </c>
      <c r="C160" s="5">
        <v>110</v>
      </c>
      <c r="D160" s="5" t="s">
        <v>35</v>
      </c>
      <c r="E160" s="5">
        <v>587</v>
      </c>
      <c r="F160" s="5" t="s">
        <v>447</v>
      </c>
      <c r="G160" s="6">
        <v>16277</v>
      </c>
      <c r="H160" s="5" t="s">
        <v>447</v>
      </c>
      <c r="J160" s="5">
        <v>20</v>
      </c>
      <c r="K160" s="9">
        <v>42825</v>
      </c>
      <c r="L160" s="9">
        <v>42551</v>
      </c>
      <c r="M160" s="5">
        <v>401980</v>
      </c>
      <c r="N160" t="s">
        <v>351</v>
      </c>
      <c r="O160" t="s">
        <v>825</v>
      </c>
      <c r="P160" t="s">
        <v>352</v>
      </c>
      <c r="Q160" t="s">
        <v>241</v>
      </c>
      <c r="R160" s="2" t="s">
        <v>39</v>
      </c>
      <c r="S160" s="4">
        <v>30831</v>
      </c>
      <c r="T160" s="2" t="s">
        <v>826</v>
      </c>
      <c r="U160" s="2">
        <v>12</v>
      </c>
      <c r="V160" t="s">
        <v>827</v>
      </c>
      <c r="AA160" s="2">
        <v>3</v>
      </c>
      <c r="AB160" s="2" t="s">
        <v>45</v>
      </c>
      <c r="AC160" s="18">
        <v>0</v>
      </c>
      <c r="AD160" s="4">
        <v>43190</v>
      </c>
      <c r="AG160" t="str">
        <f t="shared" si="38"/>
        <v>00401980</v>
      </c>
      <c r="AH160" t="str">
        <f>VLOOKUP($AG160,'【日バ】登録確認リスト (2)'!$M:$AD,AH$2,0)</f>
        <v>杉野</v>
      </c>
      <c r="AI160" t="str">
        <f>VLOOKUP($AG160,'【日バ】登録確認リスト (2)'!$M:$AD,AI$2,0)</f>
        <v>政之</v>
      </c>
      <c r="AJ160" t="str">
        <f>VLOOKUP($AG160,'【日バ】登録確認リスト (2)'!$M:$AD,AJ$2,0)</f>
        <v>スギノ</v>
      </c>
      <c r="AK160" t="str">
        <f>VLOOKUP($AG160,'【日バ】登録確認リスト (2)'!$M:$AD,AK$2,0)</f>
        <v>マサユキ</v>
      </c>
      <c r="AL160" t="str">
        <f>VLOOKUP($AG160,'【日バ】登録確認リスト (2)'!$M:$AD,AL$2,0)</f>
        <v>男性</v>
      </c>
      <c r="AM160" s="4">
        <f>VLOOKUP($AG160,'【日バ】登録確認リスト (2)'!$M:$AD,AM$2,0)</f>
        <v>30831</v>
      </c>
      <c r="AN160" t="str">
        <f>VLOOKUP($AG160,'【日バ】登録確認リスト (2)'!$M:$AD,AN$2,0)</f>
        <v>275-0021</v>
      </c>
      <c r="AO160">
        <v>12</v>
      </c>
      <c r="AP160" t="str">
        <f>VLOOKUP($AG160,'【日バ】登録確認リスト (2)'!$M:$AD,AP$2,0)</f>
        <v>千葉県習志野市袖ヶ浦3-7-2-506</v>
      </c>
      <c r="AQ160">
        <f>VLOOKUP($AG160,'【日バ】登録確認リスト (2)'!$M:$AD,AQ$2,0)</f>
        <v>0</v>
      </c>
      <c r="AR160">
        <f>VLOOKUP($AG160,'【日バ】登録確認リスト (2)'!$M:$AD,AR$2,0)</f>
        <v>0</v>
      </c>
      <c r="AS160">
        <f>VLOOKUP($AG160,'【日バ】登録確認リスト (2)'!$M:$AD,AS$2,0)</f>
        <v>0</v>
      </c>
      <c r="AT160">
        <f>VLOOKUP($AG160,'【日バ】登録確認リスト (2)'!$M:$AD,AT$2,0)</f>
        <v>0</v>
      </c>
      <c r="AU160">
        <f>VLOOKUP($AG160,'【日バ】登録確認リスト (2)'!$M:$AD,AU$2,0)</f>
        <v>3</v>
      </c>
      <c r="AV160" t="str">
        <f>VLOOKUP($AG160,'【日バ】登録確認リスト (2)'!$M:$AD,AV$2,0)</f>
        <v>３級</v>
      </c>
      <c r="AW160" t="str">
        <f>VLOOKUP($AG160,'【日バ】登録確認リスト (2)'!$M:$AD,AW$2,0)</f>
        <v>00401980</v>
      </c>
      <c r="AX160" s="4">
        <f>VLOOKUP($AG160,'【日バ】登録確認リスト (2)'!$M:$AD,AX$2,0)</f>
        <v>43555</v>
      </c>
      <c r="AY160" t="b">
        <f t="shared" si="39"/>
        <v>1</v>
      </c>
      <c r="AZ160" t="b">
        <f t="shared" si="40"/>
        <v>1</v>
      </c>
      <c r="BA160" t="b">
        <f t="shared" si="41"/>
        <v>1</v>
      </c>
      <c r="BB160" t="b">
        <f t="shared" si="42"/>
        <v>1</v>
      </c>
      <c r="BC160" t="b">
        <f t="shared" si="43"/>
        <v>1</v>
      </c>
      <c r="BD160" t="b">
        <f t="shared" si="44"/>
        <v>1</v>
      </c>
      <c r="BE160" t="b">
        <f t="shared" si="45"/>
        <v>1</v>
      </c>
      <c r="BF160" t="b">
        <f t="shared" si="46"/>
        <v>1</v>
      </c>
      <c r="BG160" t="b">
        <f t="shared" si="47"/>
        <v>0</v>
      </c>
      <c r="BH160" t="b">
        <f t="shared" si="48"/>
        <v>0</v>
      </c>
      <c r="BI160" t="b">
        <f t="shared" si="49"/>
        <v>0</v>
      </c>
      <c r="BJ160" t="b">
        <f t="shared" si="50"/>
        <v>0</v>
      </c>
      <c r="BK160" t="b">
        <f t="shared" si="51"/>
        <v>0</v>
      </c>
      <c r="BL160" t="b">
        <f t="shared" si="52"/>
        <v>1</v>
      </c>
      <c r="BM160" t="b">
        <f t="shared" si="53"/>
        <v>1</v>
      </c>
      <c r="BN160" t="b">
        <f t="shared" si="54"/>
        <v>0</v>
      </c>
      <c r="BO160" t="b">
        <f t="shared" si="55"/>
        <v>0</v>
      </c>
    </row>
    <row r="161" spans="1:67">
      <c r="A161" s="5">
        <v>1</v>
      </c>
      <c r="B161" s="5" t="s">
        <v>34</v>
      </c>
      <c r="C161" s="5">
        <v>110</v>
      </c>
      <c r="D161" s="5" t="s">
        <v>35</v>
      </c>
      <c r="E161" s="5">
        <v>587</v>
      </c>
      <c r="F161" s="5" t="s">
        <v>447</v>
      </c>
      <c r="G161" s="6">
        <v>16277</v>
      </c>
      <c r="H161" s="5" t="s">
        <v>447</v>
      </c>
      <c r="J161" s="5">
        <v>20</v>
      </c>
      <c r="K161" s="9">
        <v>42825</v>
      </c>
      <c r="L161" s="9">
        <v>42551</v>
      </c>
      <c r="M161" s="5">
        <v>421941</v>
      </c>
      <c r="N161" t="s">
        <v>828</v>
      </c>
      <c r="O161" t="s">
        <v>829</v>
      </c>
      <c r="P161" t="s">
        <v>179</v>
      </c>
      <c r="Q161" t="s">
        <v>284</v>
      </c>
      <c r="R161" s="2" t="s">
        <v>36</v>
      </c>
      <c r="S161" s="4">
        <v>23912</v>
      </c>
      <c r="T161" s="2" t="s">
        <v>366</v>
      </c>
      <c r="U161" s="2">
        <v>13</v>
      </c>
      <c r="V161" t="s">
        <v>381</v>
      </c>
      <c r="AA161" s="2">
        <v>3</v>
      </c>
      <c r="AB161" s="2" t="s">
        <v>45</v>
      </c>
      <c r="AC161" s="18">
        <v>0</v>
      </c>
      <c r="AD161" s="4">
        <v>43190</v>
      </c>
      <c r="AG161" t="str">
        <f t="shared" si="38"/>
        <v>00421941</v>
      </c>
      <c r="AH161" t="str">
        <f>VLOOKUP($AG161,'【日バ】登録確認リスト (2)'!$M:$AD,AH$2,0)</f>
        <v>高井</v>
      </c>
      <c r="AI161" t="str">
        <f>VLOOKUP($AG161,'【日バ】登録確認リスト (2)'!$M:$AD,AI$2,0)</f>
        <v>裕理子</v>
      </c>
      <c r="AJ161" t="str">
        <f>VLOOKUP($AG161,'【日バ】登録確認リスト (2)'!$M:$AD,AJ$2,0)</f>
        <v>タカイ</v>
      </c>
      <c r="AK161" t="str">
        <f>VLOOKUP($AG161,'【日バ】登録確認リスト (2)'!$M:$AD,AK$2,0)</f>
        <v>ユリコ</v>
      </c>
      <c r="AL161" t="str">
        <f>VLOOKUP($AG161,'【日バ】登録確認リスト (2)'!$M:$AD,AL$2,0)</f>
        <v>女性</v>
      </c>
      <c r="AM161" s="4">
        <f>VLOOKUP($AG161,'【日バ】登録確認リスト (2)'!$M:$AD,AM$2,0)</f>
        <v>23912</v>
      </c>
      <c r="AN161" t="str">
        <f>VLOOKUP($AG161,'【日バ】登録確認リスト (2)'!$M:$AD,AN$2,0)</f>
        <v>177-0042</v>
      </c>
      <c r="AO161">
        <v>13</v>
      </c>
      <c r="AP161" t="str">
        <f>VLOOKUP($AG161,'【日バ】登録確認リスト (2)'!$M:$AD,AP$2,0)</f>
        <v>練馬区下石神井6-39-10</v>
      </c>
      <c r="AQ161">
        <f>VLOOKUP($AG161,'【日バ】登録確認リスト (2)'!$M:$AD,AQ$2,0)</f>
        <v>0</v>
      </c>
      <c r="AR161">
        <f>VLOOKUP($AG161,'【日バ】登録確認リスト (2)'!$M:$AD,AR$2,0)</f>
        <v>0</v>
      </c>
      <c r="AS161">
        <f>VLOOKUP($AG161,'【日バ】登録確認リスト (2)'!$M:$AD,AS$2,0)</f>
        <v>0</v>
      </c>
      <c r="AT161">
        <f>VLOOKUP($AG161,'【日バ】登録確認リスト (2)'!$M:$AD,AT$2,0)</f>
        <v>0</v>
      </c>
      <c r="AU161">
        <f>VLOOKUP($AG161,'【日バ】登録確認リスト (2)'!$M:$AD,AU$2,0)</f>
        <v>3</v>
      </c>
      <c r="AV161" t="str">
        <f>VLOOKUP($AG161,'【日バ】登録確認リスト (2)'!$M:$AD,AV$2,0)</f>
        <v>３級</v>
      </c>
      <c r="AW161" t="str">
        <f>VLOOKUP($AG161,'【日バ】登録確認リスト (2)'!$M:$AD,AW$2,0)</f>
        <v>00421941</v>
      </c>
      <c r="AX161" s="4">
        <f>VLOOKUP($AG161,'【日バ】登録確認リスト (2)'!$M:$AD,AX$2,0)</f>
        <v>43555</v>
      </c>
      <c r="AY161" t="b">
        <f t="shared" si="39"/>
        <v>1</v>
      </c>
      <c r="AZ161" t="b">
        <f t="shared" si="40"/>
        <v>1</v>
      </c>
      <c r="BA161" t="b">
        <f t="shared" si="41"/>
        <v>1</v>
      </c>
      <c r="BB161" t="b">
        <f t="shared" si="42"/>
        <v>1</v>
      </c>
      <c r="BC161" t="b">
        <f t="shared" si="43"/>
        <v>1</v>
      </c>
      <c r="BD161" t="b">
        <f t="shared" si="44"/>
        <v>1</v>
      </c>
      <c r="BE161" t="b">
        <f t="shared" si="45"/>
        <v>1</v>
      </c>
      <c r="BF161" t="b">
        <f t="shared" si="46"/>
        <v>1</v>
      </c>
      <c r="BG161" t="b">
        <f t="shared" si="47"/>
        <v>0</v>
      </c>
      <c r="BH161" t="b">
        <f t="shared" si="48"/>
        <v>0</v>
      </c>
      <c r="BI161" t="b">
        <f t="shared" si="49"/>
        <v>0</v>
      </c>
      <c r="BJ161" t="b">
        <f t="shared" si="50"/>
        <v>0</v>
      </c>
      <c r="BK161" t="b">
        <f t="shared" si="51"/>
        <v>0</v>
      </c>
      <c r="BL161" t="b">
        <f t="shared" si="52"/>
        <v>1</v>
      </c>
      <c r="BM161" t="b">
        <f t="shared" si="53"/>
        <v>1</v>
      </c>
      <c r="BN161" t="b">
        <f t="shared" si="54"/>
        <v>0</v>
      </c>
      <c r="BO161" t="b">
        <f t="shared" si="55"/>
        <v>0</v>
      </c>
    </row>
    <row r="162" spans="1:67">
      <c r="A162" s="5">
        <v>1</v>
      </c>
      <c r="B162" s="5" t="s">
        <v>34</v>
      </c>
      <c r="C162" s="5">
        <v>110</v>
      </c>
      <c r="D162" s="5" t="s">
        <v>35</v>
      </c>
      <c r="E162" s="5">
        <v>587</v>
      </c>
      <c r="F162" s="5" t="s">
        <v>447</v>
      </c>
      <c r="G162" s="6">
        <v>16277</v>
      </c>
      <c r="H162" s="5" t="s">
        <v>447</v>
      </c>
      <c r="J162" s="5">
        <v>20</v>
      </c>
      <c r="K162" s="9">
        <v>42825</v>
      </c>
      <c r="L162" s="9">
        <v>42551</v>
      </c>
      <c r="M162" s="5">
        <v>421942</v>
      </c>
      <c r="N162" t="s">
        <v>830</v>
      </c>
      <c r="O162" t="s">
        <v>831</v>
      </c>
      <c r="P162" t="s">
        <v>832</v>
      </c>
      <c r="Q162" t="s">
        <v>163</v>
      </c>
      <c r="R162" s="2" t="s">
        <v>36</v>
      </c>
      <c r="S162" s="4">
        <v>25503</v>
      </c>
      <c r="T162" s="2" t="s">
        <v>366</v>
      </c>
      <c r="U162" s="2">
        <v>13</v>
      </c>
      <c r="V162" t="s">
        <v>381</v>
      </c>
      <c r="AA162" s="2">
        <v>3</v>
      </c>
      <c r="AB162" s="2" t="s">
        <v>45</v>
      </c>
      <c r="AD162" s="4">
        <v>43190</v>
      </c>
      <c r="AG162" t="str">
        <f t="shared" si="38"/>
        <v>00421942</v>
      </c>
      <c r="AH162" t="str">
        <f>VLOOKUP($AG162,'【日バ】登録確認リスト (2)'!$M:$AD,AH$2,0)</f>
        <v>藤川</v>
      </c>
      <c r="AI162" t="str">
        <f>VLOOKUP($AG162,'【日バ】登録確認リスト (2)'!$M:$AD,AI$2,0)</f>
        <v>江利子</v>
      </c>
      <c r="AJ162" t="str">
        <f>VLOOKUP($AG162,'【日バ】登録確認リスト (2)'!$M:$AD,AJ$2,0)</f>
        <v>フジカワ</v>
      </c>
      <c r="AK162" t="str">
        <f>VLOOKUP($AG162,'【日バ】登録確認リスト (2)'!$M:$AD,AK$2,0)</f>
        <v>エリコ</v>
      </c>
      <c r="AL162" t="str">
        <f>VLOOKUP($AG162,'【日バ】登録確認リスト (2)'!$M:$AD,AL$2,0)</f>
        <v>女性</v>
      </c>
      <c r="AM162" s="4">
        <f>VLOOKUP($AG162,'【日バ】登録確認リスト (2)'!$M:$AD,AM$2,0)</f>
        <v>25503</v>
      </c>
      <c r="AN162" t="str">
        <f>VLOOKUP($AG162,'【日バ】登録確認リスト (2)'!$M:$AD,AN$2,0)</f>
        <v>177-0042</v>
      </c>
      <c r="AO162">
        <v>13</v>
      </c>
      <c r="AP162" t="str">
        <f>VLOOKUP($AG162,'【日バ】登録確認リスト (2)'!$M:$AD,AP$2,0)</f>
        <v>練馬区下石神井2-23-7</v>
      </c>
      <c r="AQ162">
        <f>VLOOKUP($AG162,'【日バ】登録確認リスト (2)'!$M:$AD,AQ$2,0)</f>
        <v>0</v>
      </c>
      <c r="AR162">
        <f>VLOOKUP($AG162,'【日バ】登録確認リスト (2)'!$M:$AD,AR$2,0)</f>
        <v>0</v>
      </c>
      <c r="AS162">
        <f>VLOOKUP($AG162,'【日バ】登録確認リスト (2)'!$M:$AD,AS$2,0)</f>
        <v>0</v>
      </c>
      <c r="AT162">
        <f>VLOOKUP($AG162,'【日バ】登録確認リスト (2)'!$M:$AD,AT$2,0)</f>
        <v>0</v>
      </c>
      <c r="AU162">
        <f>VLOOKUP($AG162,'【日バ】登録確認リスト (2)'!$M:$AD,AU$2,0)</f>
        <v>3</v>
      </c>
      <c r="AV162" t="str">
        <f>VLOOKUP($AG162,'【日バ】登録確認リスト (2)'!$M:$AD,AV$2,0)</f>
        <v>３級</v>
      </c>
      <c r="AW162" t="str">
        <f>VLOOKUP($AG162,'【日バ】登録確認リスト (2)'!$M:$AD,AW$2,0)</f>
        <v>00421942</v>
      </c>
      <c r="AX162" s="4">
        <f>VLOOKUP($AG162,'【日バ】登録確認リスト (2)'!$M:$AD,AX$2,0)</f>
        <v>43555</v>
      </c>
      <c r="AY162" t="b">
        <f t="shared" si="39"/>
        <v>1</v>
      </c>
      <c r="AZ162" t="b">
        <f t="shared" si="40"/>
        <v>1</v>
      </c>
      <c r="BA162" t="b">
        <f t="shared" si="41"/>
        <v>1</v>
      </c>
      <c r="BB162" t="b">
        <f t="shared" si="42"/>
        <v>1</v>
      </c>
      <c r="BC162" t="b">
        <f t="shared" si="43"/>
        <v>1</v>
      </c>
      <c r="BD162" t="b">
        <f t="shared" si="44"/>
        <v>1</v>
      </c>
      <c r="BE162" t="b">
        <f t="shared" si="45"/>
        <v>1</v>
      </c>
      <c r="BF162" t="b">
        <f t="shared" si="46"/>
        <v>1</v>
      </c>
      <c r="BG162" t="b">
        <f t="shared" si="47"/>
        <v>0</v>
      </c>
      <c r="BH162" t="b">
        <f t="shared" si="48"/>
        <v>0</v>
      </c>
      <c r="BI162" t="b">
        <f t="shared" si="49"/>
        <v>0</v>
      </c>
      <c r="BJ162" t="b">
        <f t="shared" si="50"/>
        <v>0</v>
      </c>
      <c r="BK162" t="b">
        <f t="shared" si="51"/>
        <v>0</v>
      </c>
      <c r="BL162" t="b">
        <f t="shared" si="52"/>
        <v>1</v>
      </c>
      <c r="BM162" t="b">
        <f t="shared" si="53"/>
        <v>1</v>
      </c>
      <c r="BN162" t="b">
        <f t="shared" si="54"/>
        <v>0</v>
      </c>
      <c r="BO162" t="b">
        <f t="shared" si="55"/>
        <v>0</v>
      </c>
    </row>
    <row r="163" spans="1:67">
      <c r="A163" s="5">
        <v>1</v>
      </c>
      <c r="B163" s="5" t="s">
        <v>34</v>
      </c>
      <c r="C163" s="5">
        <v>110</v>
      </c>
      <c r="D163" s="5" t="s">
        <v>35</v>
      </c>
      <c r="E163" s="5">
        <v>587</v>
      </c>
      <c r="F163" s="5" t="s">
        <v>447</v>
      </c>
      <c r="G163" s="6">
        <v>16277</v>
      </c>
      <c r="H163" s="5" t="s">
        <v>447</v>
      </c>
      <c r="J163" s="5">
        <v>20</v>
      </c>
      <c r="K163" s="9">
        <v>42825</v>
      </c>
      <c r="L163" s="9">
        <v>42551</v>
      </c>
      <c r="M163" s="5">
        <v>423253</v>
      </c>
      <c r="N163" t="s">
        <v>41</v>
      </c>
      <c r="O163" t="s">
        <v>374</v>
      </c>
      <c r="P163" t="s">
        <v>42</v>
      </c>
      <c r="Q163" t="s">
        <v>254</v>
      </c>
      <c r="R163" s="2" t="s">
        <v>36</v>
      </c>
      <c r="S163" s="4">
        <v>27170</v>
      </c>
      <c r="T163" s="2" t="s">
        <v>366</v>
      </c>
      <c r="U163" s="2">
        <v>13</v>
      </c>
      <c r="V163" t="s">
        <v>381</v>
      </c>
      <c r="AA163" s="2">
        <v>3</v>
      </c>
      <c r="AB163" s="2" t="s">
        <v>45</v>
      </c>
      <c r="AC163" s="18">
        <v>0</v>
      </c>
      <c r="AD163" s="4">
        <v>43190</v>
      </c>
      <c r="AG163" t="str">
        <f t="shared" si="38"/>
        <v>00423253</v>
      </c>
      <c r="AH163" t="str">
        <f>VLOOKUP($AG163,'【日バ】登録確認リスト (2)'!$M:$AD,AH$2,0)</f>
        <v>佐藤</v>
      </c>
      <c r="AI163" t="str">
        <f>VLOOKUP($AG163,'【日バ】登録確認リスト (2)'!$M:$AD,AI$2,0)</f>
        <v>由香</v>
      </c>
      <c r="AJ163" t="str">
        <f>VLOOKUP($AG163,'【日バ】登録確認リスト (2)'!$M:$AD,AJ$2,0)</f>
        <v>サトウ</v>
      </c>
      <c r="AK163" t="str">
        <f>VLOOKUP($AG163,'【日バ】登録確認リスト (2)'!$M:$AD,AK$2,0)</f>
        <v>ユカ</v>
      </c>
      <c r="AL163" t="str">
        <f>VLOOKUP($AG163,'【日バ】登録確認リスト (2)'!$M:$AD,AL$2,0)</f>
        <v>女性</v>
      </c>
      <c r="AM163" s="4">
        <f>VLOOKUP($AG163,'【日バ】登録確認リスト (2)'!$M:$AD,AM$2,0)</f>
        <v>27170</v>
      </c>
      <c r="AN163" t="str">
        <f>VLOOKUP($AG163,'【日バ】登録確認リスト (2)'!$M:$AD,AN$2,0)</f>
        <v>177-0042</v>
      </c>
      <c r="AO163">
        <v>13</v>
      </c>
      <c r="AP163" t="str">
        <f>VLOOKUP($AG163,'【日バ】登録確認リスト (2)'!$M:$AD,AP$2,0)</f>
        <v>練馬区下石神井1-7-15</v>
      </c>
      <c r="AQ163">
        <f>VLOOKUP($AG163,'【日バ】登録確認リスト (2)'!$M:$AD,AQ$2,0)</f>
        <v>0</v>
      </c>
      <c r="AR163">
        <f>VLOOKUP($AG163,'【日バ】登録確認リスト (2)'!$M:$AD,AR$2,0)</f>
        <v>0</v>
      </c>
      <c r="AS163">
        <f>VLOOKUP($AG163,'【日バ】登録確認リスト (2)'!$M:$AD,AS$2,0)</f>
        <v>0</v>
      </c>
      <c r="AT163">
        <f>VLOOKUP($AG163,'【日バ】登録確認リスト (2)'!$M:$AD,AT$2,0)</f>
        <v>0</v>
      </c>
      <c r="AU163">
        <f>VLOOKUP($AG163,'【日バ】登録確認リスト (2)'!$M:$AD,AU$2,0)</f>
        <v>3</v>
      </c>
      <c r="AV163" t="str">
        <f>VLOOKUP($AG163,'【日バ】登録確認リスト (2)'!$M:$AD,AV$2,0)</f>
        <v>３級</v>
      </c>
      <c r="AW163" t="str">
        <f>VLOOKUP($AG163,'【日バ】登録確認リスト (2)'!$M:$AD,AW$2,0)</f>
        <v>00423253</v>
      </c>
      <c r="AX163" s="4">
        <f>VLOOKUP($AG163,'【日バ】登録確認リスト (2)'!$M:$AD,AX$2,0)</f>
        <v>43555</v>
      </c>
      <c r="AY163" t="b">
        <f t="shared" si="39"/>
        <v>1</v>
      </c>
      <c r="AZ163" t="b">
        <f t="shared" si="40"/>
        <v>1</v>
      </c>
      <c r="BA163" t="b">
        <f t="shared" si="41"/>
        <v>1</v>
      </c>
      <c r="BB163" t="b">
        <f t="shared" si="42"/>
        <v>1</v>
      </c>
      <c r="BC163" t="b">
        <f t="shared" si="43"/>
        <v>1</v>
      </c>
      <c r="BD163" t="b">
        <f t="shared" si="44"/>
        <v>1</v>
      </c>
      <c r="BE163" t="b">
        <f t="shared" si="45"/>
        <v>1</v>
      </c>
      <c r="BF163" t="b">
        <f t="shared" si="46"/>
        <v>1</v>
      </c>
      <c r="BG163" t="b">
        <f t="shared" si="47"/>
        <v>0</v>
      </c>
      <c r="BH163" t="b">
        <f t="shared" si="48"/>
        <v>0</v>
      </c>
      <c r="BI163" t="b">
        <f t="shared" si="49"/>
        <v>0</v>
      </c>
      <c r="BJ163" t="b">
        <f t="shared" si="50"/>
        <v>0</v>
      </c>
      <c r="BK163" t="b">
        <f t="shared" si="51"/>
        <v>0</v>
      </c>
      <c r="BL163" t="b">
        <f t="shared" si="52"/>
        <v>1</v>
      </c>
      <c r="BM163" t="b">
        <f t="shared" si="53"/>
        <v>1</v>
      </c>
      <c r="BN163" t="b">
        <f t="shared" si="54"/>
        <v>0</v>
      </c>
      <c r="BO163" t="b">
        <f t="shared" si="55"/>
        <v>0</v>
      </c>
    </row>
    <row r="164" spans="1:67">
      <c r="A164" s="5">
        <v>1</v>
      </c>
      <c r="B164" s="5" t="s">
        <v>34</v>
      </c>
      <c r="C164" s="5">
        <v>110</v>
      </c>
      <c r="D164" s="5" t="s">
        <v>35</v>
      </c>
      <c r="E164" s="5">
        <v>587</v>
      </c>
      <c r="F164" s="5" t="s">
        <v>447</v>
      </c>
      <c r="G164" s="6">
        <v>16277</v>
      </c>
      <c r="H164" s="5" t="s">
        <v>447</v>
      </c>
      <c r="J164" s="5">
        <v>20</v>
      </c>
      <c r="K164" s="9">
        <v>42825</v>
      </c>
      <c r="L164" s="9">
        <v>42551</v>
      </c>
      <c r="M164" s="5">
        <v>434524</v>
      </c>
      <c r="N164" t="s">
        <v>204</v>
      </c>
      <c r="O164" t="s">
        <v>833</v>
      </c>
      <c r="P164" t="s">
        <v>205</v>
      </c>
      <c r="Q164" t="s">
        <v>322</v>
      </c>
      <c r="R164" s="2" t="s">
        <v>39</v>
      </c>
      <c r="S164" s="4">
        <v>27086</v>
      </c>
      <c r="T164" s="2" t="s">
        <v>371</v>
      </c>
      <c r="U164" s="2">
        <v>13</v>
      </c>
      <c r="V164" t="s">
        <v>372</v>
      </c>
      <c r="AA164" s="2">
        <v>3</v>
      </c>
      <c r="AB164" s="2" t="s">
        <v>45</v>
      </c>
      <c r="AD164" s="4">
        <v>43190</v>
      </c>
      <c r="AG164" t="str">
        <f t="shared" si="38"/>
        <v>00434524</v>
      </c>
      <c r="AH164" t="str">
        <f>VLOOKUP($AG164,'【日バ】登録確認リスト (2)'!$M:$AD,AH$2,0)</f>
        <v>板倉</v>
      </c>
      <c r="AI164" t="str">
        <f>VLOOKUP($AG164,'【日バ】登録確認リスト (2)'!$M:$AD,AI$2,0)</f>
        <v>広泰</v>
      </c>
      <c r="AJ164" t="str">
        <f>VLOOKUP($AG164,'【日バ】登録確認リスト (2)'!$M:$AD,AJ$2,0)</f>
        <v>イタクラ</v>
      </c>
      <c r="AK164" t="str">
        <f>VLOOKUP($AG164,'【日バ】登録確認リスト (2)'!$M:$AD,AK$2,0)</f>
        <v>ヒロヤス</v>
      </c>
      <c r="AL164" t="str">
        <f>VLOOKUP($AG164,'【日バ】登録確認リスト (2)'!$M:$AD,AL$2,0)</f>
        <v>男性</v>
      </c>
      <c r="AM164" s="4">
        <f>VLOOKUP($AG164,'【日バ】登録確認リスト (2)'!$M:$AD,AM$2,0)</f>
        <v>27086</v>
      </c>
      <c r="AN164" t="str">
        <f>VLOOKUP($AG164,'【日バ】登録確認リスト (2)'!$M:$AD,AN$2,0)</f>
        <v>164-0012</v>
      </c>
      <c r="AO164">
        <v>13</v>
      </c>
      <c r="AP164" t="str">
        <f>VLOOKUP($AG164,'【日バ】登録確認リスト (2)'!$M:$AD,AP$2,0)</f>
        <v>中野区本町6-4-1-805</v>
      </c>
      <c r="AQ164">
        <f>VLOOKUP($AG164,'【日バ】登録確認リスト (2)'!$M:$AD,AQ$2,0)</f>
        <v>0</v>
      </c>
      <c r="AR164">
        <f>VLOOKUP($AG164,'【日バ】登録確認リスト (2)'!$M:$AD,AR$2,0)</f>
        <v>0</v>
      </c>
      <c r="AS164">
        <f>VLOOKUP($AG164,'【日バ】登録確認リスト (2)'!$M:$AD,AS$2,0)</f>
        <v>0</v>
      </c>
      <c r="AT164">
        <f>VLOOKUP($AG164,'【日バ】登録確認リスト (2)'!$M:$AD,AT$2,0)</f>
        <v>0</v>
      </c>
      <c r="AU164">
        <f>VLOOKUP($AG164,'【日バ】登録確認リスト (2)'!$M:$AD,AU$2,0)</f>
        <v>3</v>
      </c>
      <c r="AV164" t="str">
        <f>VLOOKUP($AG164,'【日バ】登録確認リスト (2)'!$M:$AD,AV$2,0)</f>
        <v>３級</v>
      </c>
      <c r="AW164" t="str">
        <f>VLOOKUP($AG164,'【日バ】登録確認リスト (2)'!$M:$AD,AW$2,0)</f>
        <v>00434524</v>
      </c>
      <c r="AX164" s="4">
        <f>VLOOKUP($AG164,'【日バ】登録確認リスト (2)'!$M:$AD,AX$2,0)</f>
        <v>43555</v>
      </c>
      <c r="AY164" t="b">
        <f t="shared" si="39"/>
        <v>1</v>
      </c>
      <c r="AZ164" t="b">
        <f t="shared" si="40"/>
        <v>1</v>
      </c>
      <c r="BA164" t="b">
        <f t="shared" si="41"/>
        <v>1</v>
      </c>
      <c r="BB164" t="b">
        <f t="shared" si="42"/>
        <v>1</v>
      </c>
      <c r="BC164" t="b">
        <f t="shared" si="43"/>
        <v>1</v>
      </c>
      <c r="BD164" t="b">
        <f t="shared" si="44"/>
        <v>1</v>
      </c>
      <c r="BE164" t="b">
        <f t="shared" si="45"/>
        <v>1</v>
      </c>
      <c r="BF164" t="b">
        <f t="shared" si="46"/>
        <v>1</v>
      </c>
      <c r="BG164" t="b">
        <f t="shared" si="47"/>
        <v>0</v>
      </c>
      <c r="BH164" t="b">
        <f t="shared" si="48"/>
        <v>0</v>
      </c>
      <c r="BI164" t="b">
        <f t="shared" si="49"/>
        <v>0</v>
      </c>
      <c r="BJ164" t="b">
        <f t="shared" si="50"/>
        <v>0</v>
      </c>
      <c r="BK164" t="b">
        <f t="shared" si="51"/>
        <v>0</v>
      </c>
      <c r="BL164" t="b">
        <f t="shared" si="52"/>
        <v>1</v>
      </c>
      <c r="BM164" t="b">
        <f t="shared" si="53"/>
        <v>1</v>
      </c>
      <c r="BN164" t="b">
        <f t="shared" si="54"/>
        <v>0</v>
      </c>
      <c r="BO164" t="b">
        <f t="shared" si="55"/>
        <v>0</v>
      </c>
    </row>
    <row r="165" spans="1:67">
      <c r="A165" s="5">
        <v>1</v>
      </c>
      <c r="B165" s="5" t="s">
        <v>34</v>
      </c>
      <c r="C165" s="5">
        <v>110</v>
      </c>
      <c r="D165" s="5" t="s">
        <v>35</v>
      </c>
      <c r="E165" s="5">
        <v>587</v>
      </c>
      <c r="F165" s="5" t="s">
        <v>447</v>
      </c>
      <c r="G165" s="6">
        <v>16277</v>
      </c>
      <c r="H165" s="5" t="s">
        <v>447</v>
      </c>
      <c r="J165" s="5">
        <v>20</v>
      </c>
      <c r="K165" s="9">
        <v>42825</v>
      </c>
      <c r="L165" s="9">
        <v>42551</v>
      </c>
      <c r="M165" s="5">
        <v>458330</v>
      </c>
      <c r="N165" t="s">
        <v>248</v>
      </c>
      <c r="O165" t="s">
        <v>282</v>
      </c>
      <c r="P165" t="s">
        <v>249</v>
      </c>
      <c r="Q165" t="s">
        <v>121</v>
      </c>
      <c r="R165" s="2" t="s">
        <v>36</v>
      </c>
      <c r="S165" s="4">
        <v>24859</v>
      </c>
      <c r="T165" s="2" t="s">
        <v>500</v>
      </c>
      <c r="U165" s="2">
        <v>13</v>
      </c>
      <c r="V165" t="s">
        <v>834</v>
      </c>
      <c r="AA165" s="2">
        <v>3</v>
      </c>
      <c r="AB165" s="2" t="s">
        <v>45</v>
      </c>
      <c r="AD165" s="4">
        <v>43555</v>
      </c>
      <c r="AG165" t="str">
        <f t="shared" si="38"/>
        <v>00458330</v>
      </c>
      <c r="AH165" t="str">
        <f>VLOOKUP($AG165,'【日バ】登録確認リスト (2)'!$M:$AD,AH$2,0)</f>
        <v>赤木</v>
      </c>
      <c r="AI165" t="str">
        <f>VLOOKUP($AG165,'【日バ】登録確認リスト (2)'!$M:$AD,AI$2,0)</f>
        <v>由紀子</v>
      </c>
      <c r="AJ165" t="str">
        <f>VLOOKUP($AG165,'【日バ】登録確認リスト (2)'!$M:$AD,AJ$2,0)</f>
        <v>アカギ</v>
      </c>
      <c r="AK165" t="str">
        <f>VLOOKUP($AG165,'【日バ】登録確認リスト (2)'!$M:$AD,AK$2,0)</f>
        <v>ユキコ</v>
      </c>
      <c r="AL165" t="str">
        <f>VLOOKUP($AG165,'【日バ】登録確認リスト (2)'!$M:$AD,AL$2,0)</f>
        <v>女性</v>
      </c>
      <c r="AM165" s="4">
        <f>VLOOKUP($AG165,'【日バ】登録確認リスト (2)'!$M:$AD,AM$2,0)</f>
        <v>24859</v>
      </c>
      <c r="AN165" t="str">
        <f>VLOOKUP($AG165,'【日バ】登録確認リスト (2)'!$M:$AD,AN$2,0)</f>
        <v>176-0023</v>
      </c>
      <c r="AO165">
        <v>13</v>
      </c>
      <c r="AP165" t="str">
        <f>VLOOKUP($AG165,'【日バ】登録確認リスト (2)'!$M:$AD,AP$2,0)</f>
        <v>練馬区中村北1-1-13-505</v>
      </c>
      <c r="AQ165">
        <f>VLOOKUP($AG165,'【日バ】登録確認リスト (2)'!$M:$AD,AQ$2,0)</f>
        <v>0</v>
      </c>
      <c r="AR165">
        <f>VLOOKUP($AG165,'【日バ】登録確認リスト (2)'!$M:$AD,AR$2,0)</f>
        <v>0</v>
      </c>
      <c r="AS165">
        <f>VLOOKUP($AG165,'【日バ】登録確認リスト (2)'!$M:$AD,AS$2,0)</f>
        <v>0</v>
      </c>
      <c r="AT165">
        <f>VLOOKUP($AG165,'【日バ】登録確認リスト (2)'!$M:$AD,AT$2,0)</f>
        <v>0</v>
      </c>
      <c r="AU165">
        <f>VLOOKUP($AG165,'【日バ】登録確認リスト (2)'!$M:$AD,AU$2,0)</f>
        <v>3</v>
      </c>
      <c r="AV165" t="str">
        <f>VLOOKUP($AG165,'【日バ】登録確認リスト (2)'!$M:$AD,AV$2,0)</f>
        <v>３級</v>
      </c>
      <c r="AW165" t="str">
        <f>VLOOKUP($AG165,'【日バ】登録確認リスト (2)'!$M:$AD,AW$2,0)</f>
        <v>00458330</v>
      </c>
      <c r="AX165" s="4">
        <f>VLOOKUP($AG165,'【日バ】登録確認リスト (2)'!$M:$AD,AX$2,0)</f>
        <v>43555</v>
      </c>
      <c r="AY165" t="b">
        <f t="shared" si="39"/>
        <v>1</v>
      </c>
      <c r="AZ165" t="b">
        <f t="shared" si="40"/>
        <v>1</v>
      </c>
      <c r="BA165" t="b">
        <f t="shared" si="41"/>
        <v>1</v>
      </c>
      <c r="BB165" t="b">
        <f t="shared" si="42"/>
        <v>1</v>
      </c>
      <c r="BC165" t="b">
        <f t="shared" si="43"/>
        <v>1</v>
      </c>
      <c r="BD165" t="b">
        <f t="shared" si="44"/>
        <v>1</v>
      </c>
      <c r="BE165" t="b">
        <f t="shared" si="45"/>
        <v>1</v>
      </c>
      <c r="BF165" t="b">
        <f t="shared" si="46"/>
        <v>1</v>
      </c>
      <c r="BG165" t="b">
        <f t="shared" si="47"/>
        <v>1</v>
      </c>
      <c r="BH165" t="b">
        <f t="shared" si="48"/>
        <v>0</v>
      </c>
      <c r="BI165" t="b">
        <f t="shared" si="49"/>
        <v>0</v>
      </c>
      <c r="BJ165" t="b">
        <f t="shared" si="50"/>
        <v>0</v>
      </c>
      <c r="BK165" t="b">
        <f t="shared" si="51"/>
        <v>0</v>
      </c>
      <c r="BL165" t="b">
        <f t="shared" si="52"/>
        <v>1</v>
      </c>
      <c r="BM165" t="b">
        <f t="shared" si="53"/>
        <v>1</v>
      </c>
      <c r="BN165" t="b">
        <f t="shared" si="54"/>
        <v>0</v>
      </c>
      <c r="BO165" t="b">
        <f t="shared" si="55"/>
        <v>1</v>
      </c>
    </row>
    <row r="166" spans="1:67">
      <c r="A166" s="5">
        <v>1</v>
      </c>
      <c r="B166" s="5" t="s">
        <v>34</v>
      </c>
      <c r="C166" s="5">
        <v>110</v>
      </c>
      <c r="D166" s="5" t="s">
        <v>35</v>
      </c>
      <c r="E166" s="5">
        <v>587</v>
      </c>
      <c r="F166" s="5" t="s">
        <v>447</v>
      </c>
      <c r="G166" s="6">
        <v>16277</v>
      </c>
      <c r="H166" s="5" t="s">
        <v>447</v>
      </c>
      <c r="J166" s="5">
        <v>20</v>
      </c>
      <c r="K166" s="9">
        <v>42825</v>
      </c>
      <c r="L166" s="9">
        <v>42551</v>
      </c>
      <c r="M166" s="5">
        <v>458332</v>
      </c>
      <c r="N166" t="s">
        <v>330</v>
      </c>
      <c r="O166" t="s">
        <v>835</v>
      </c>
      <c r="P166" t="s">
        <v>331</v>
      </c>
      <c r="Q166" t="s">
        <v>338</v>
      </c>
      <c r="R166" s="2" t="s">
        <v>36</v>
      </c>
      <c r="S166" s="4">
        <v>25686</v>
      </c>
      <c r="T166" s="2" t="s">
        <v>576</v>
      </c>
      <c r="U166" s="2">
        <v>13</v>
      </c>
      <c r="V166" t="s">
        <v>836</v>
      </c>
      <c r="AA166" s="2">
        <v>4</v>
      </c>
      <c r="AG166" t="str">
        <f t="shared" si="38"/>
        <v>00458332</v>
      </c>
      <c r="AH166" t="str">
        <f>VLOOKUP($AG166,'【日バ】登録確認リスト (2)'!$M:$AD,AH$2,0)</f>
        <v>中山</v>
      </c>
      <c r="AI166" t="str">
        <f>VLOOKUP($AG166,'【日バ】登録確認リスト (2)'!$M:$AD,AI$2,0)</f>
        <v>芳佳</v>
      </c>
      <c r="AJ166" t="str">
        <f>VLOOKUP($AG166,'【日バ】登録確認リスト (2)'!$M:$AD,AJ$2,0)</f>
        <v>ナカヤマ</v>
      </c>
      <c r="AK166" t="str">
        <f>VLOOKUP($AG166,'【日バ】登録確認リスト (2)'!$M:$AD,AK$2,0)</f>
        <v>ヨシカ</v>
      </c>
      <c r="AL166" t="str">
        <f>VLOOKUP($AG166,'【日バ】登録確認リスト (2)'!$M:$AD,AL$2,0)</f>
        <v>女性</v>
      </c>
      <c r="AM166" s="4">
        <f>VLOOKUP($AG166,'【日バ】登録確認リスト (2)'!$M:$AD,AM$2,0)</f>
        <v>25686</v>
      </c>
      <c r="AN166" t="str">
        <f>VLOOKUP($AG166,'【日バ】登録確認リスト (2)'!$M:$AD,AN$2,0)</f>
        <v>176-0022</v>
      </c>
      <c r="AO166">
        <v>13</v>
      </c>
      <c r="AP166" t="str">
        <f>VLOOKUP($AG166,'【日バ】登録確認リスト (2)'!$M:$AD,AP$2,0)</f>
        <v>練馬区向山1-3-6 J'city中村橋1001</v>
      </c>
      <c r="AQ166">
        <f>VLOOKUP($AG166,'【日バ】登録確認リスト (2)'!$M:$AD,AQ$2,0)</f>
        <v>0</v>
      </c>
      <c r="AR166">
        <f>VLOOKUP($AG166,'【日バ】登録確認リスト (2)'!$M:$AD,AR$2,0)</f>
        <v>0</v>
      </c>
      <c r="AS166">
        <f>VLOOKUP($AG166,'【日バ】登録確認リスト (2)'!$M:$AD,AS$2,0)</f>
        <v>0</v>
      </c>
      <c r="AT166">
        <f>VLOOKUP($AG166,'【日バ】登録確認リスト (2)'!$M:$AD,AT$2,0)</f>
        <v>0</v>
      </c>
      <c r="AU166">
        <f>VLOOKUP($AG166,'【日バ】登録確認リスト (2)'!$M:$AD,AU$2,0)</f>
        <v>0</v>
      </c>
      <c r="AV166">
        <f>VLOOKUP($AG166,'【日バ】登録確認リスト (2)'!$M:$AD,AV$2,0)</f>
        <v>0</v>
      </c>
      <c r="AW166">
        <f>VLOOKUP($AG166,'【日バ】登録確認リスト (2)'!$M:$AD,AW$2,0)</f>
        <v>0</v>
      </c>
      <c r="AX166" s="4">
        <f>VLOOKUP($AG166,'【日バ】登録確認リスト (2)'!$M:$AD,AX$2,0)</f>
        <v>0</v>
      </c>
      <c r="AY166" t="b">
        <f t="shared" si="39"/>
        <v>1</v>
      </c>
      <c r="AZ166" t="b">
        <f t="shared" si="40"/>
        <v>1</v>
      </c>
      <c r="BA166" t="b">
        <f t="shared" si="41"/>
        <v>1</v>
      </c>
      <c r="BB166" t="b">
        <f t="shared" si="42"/>
        <v>1</v>
      </c>
      <c r="BC166" t="b">
        <f t="shared" si="43"/>
        <v>1</v>
      </c>
      <c r="BD166" t="b">
        <f t="shared" si="44"/>
        <v>1</v>
      </c>
      <c r="BE166" t="b">
        <f t="shared" si="45"/>
        <v>1</v>
      </c>
      <c r="BF166" t="b">
        <f t="shared" si="46"/>
        <v>1</v>
      </c>
      <c r="BG166" t="b">
        <f t="shared" si="47"/>
        <v>1</v>
      </c>
      <c r="BH166" t="b">
        <f t="shared" si="48"/>
        <v>0</v>
      </c>
      <c r="BI166" t="b">
        <f t="shared" si="49"/>
        <v>0</v>
      </c>
      <c r="BJ166" t="b">
        <f t="shared" si="50"/>
        <v>0</v>
      </c>
      <c r="BK166" t="b">
        <f t="shared" si="51"/>
        <v>0</v>
      </c>
      <c r="BL166" t="b">
        <f t="shared" si="52"/>
        <v>0</v>
      </c>
      <c r="BM166" t="b">
        <f t="shared" si="53"/>
        <v>0</v>
      </c>
      <c r="BN166" t="b">
        <f t="shared" si="54"/>
        <v>0</v>
      </c>
      <c r="BO166" t="b">
        <f t="shared" si="55"/>
        <v>0</v>
      </c>
    </row>
    <row r="167" spans="1:67">
      <c r="A167" s="5">
        <v>1</v>
      </c>
      <c r="B167" s="5" t="s">
        <v>34</v>
      </c>
      <c r="C167" s="5">
        <v>110</v>
      </c>
      <c r="D167" s="5" t="s">
        <v>35</v>
      </c>
      <c r="E167" s="5">
        <v>587</v>
      </c>
      <c r="F167" s="5" t="s">
        <v>447</v>
      </c>
      <c r="G167" s="6">
        <v>16277</v>
      </c>
      <c r="H167" s="5" t="s">
        <v>447</v>
      </c>
      <c r="J167" s="5">
        <v>20</v>
      </c>
      <c r="K167" s="9">
        <v>42825</v>
      </c>
      <c r="L167" s="9">
        <v>42551</v>
      </c>
      <c r="M167" s="5">
        <v>458333</v>
      </c>
      <c r="N167" t="s">
        <v>235</v>
      </c>
      <c r="O167" t="s">
        <v>369</v>
      </c>
      <c r="P167" t="s">
        <v>236</v>
      </c>
      <c r="Q167" t="s">
        <v>128</v>
      </c>
      <c r="R167" s="2" t="s">
        <v>36</v>
      </c>
      <c r="S167" s="4">
        <v>21436</v>
      </c>
      <c r="T167" s="2" t="s">
        <v>679</v>
      </c>
      <c r="U167" s="2">
        <v>13</v>
      </c>
      <c r="V167" t="s">
        <v>837</v>
      </c>
      <c r="AA167" s="2">
        <v>4</v>
      </c>
      <c r="AG167" t="str">
        <f t="shared" si="38"/>
        <v>00458333</v>
      </c>
      <c r="AH167" t="str">
        <f>VLOOKUP($AG167,'【日バ】登録確認リスト (2)'!$M:$AD,AH$2,0)</f>
        <v>遠藤</v>
      </c>
      <c r="AI167" t="str">
        <f>VLOOKUP($AG167,'【日バ】登録確認リスト (2)'!$M:$AD,AI$2,0)</f>
        <v>雅子</v>
      </c>
      <c r="AJ167" t="str">
        <f>VLOOKUP($AG167,'【日バ】登録確認リスト (2)'!$M:$AD,AJ$2,0)</f>
        <v>エンドウ</v>
      </c>
      <c r="AK167" t="str">
        <f>VLOOKUP($AG167,'【日バ】登録確認リスト (2)'!$M:$AD,AK$2,0)</f>
        <v>マサコ</v>
      </c>
      <c r="AL167" t="str">
        <f>VLOOKUP($AG167,'【日バ】登録確認リスト (2)'!$M:$AD,AL$2,0)</f>
        <v>女性</v>
      </c>
      <c r="AM167" s="4">
        <f>VLOOKUP($AG167,'【日バ】登録確認リスト (2)'!$M:$AD,AM$2,0)</f>
        <v>21436</v>
      </c>
      <c r="AN167" t="str">
        <f>VLOOKUP($AG167,'【日バ】登録確認リスト (2)'!$M:$AD,AN$2,0)</f>
        <v>179-0075</v>
      </c>
      <c r="AO167">
        <v>13</v>
      </c>
      <c r="AP167" t="str">
        <f>VLOOKUP($AG167,'【日バ】登録確認リスト (2)'!$M:$AD,AP$2,0)</f>
        <v>練馬区高松2-2-13</v>
      </c>
      <c r="AQ167">
        <f>VLOOKUP($AG167,'【日バ】登録確認リスト (2)'!$M:$AD,AQ$2,0)</f>
        <v>0</v>
      </c>
      <c r="AR167">
        <f>VLOOKUP($AG167,'【日バ】登録確認リスト (2)'!$M:$AD,AR$2,0)</f>
        <v>0</v>
      </c>
      <c r="AS167">
        <f>VLOOKUP($AG167,'【日バ】登録確認リスト (2)'!$M:$AD,AS$2,0)</f>
        <v>0</v>
      </c>
      <c r="AT167">
        <f>VLOOKUP($AG167,'【日バ】登録確認リスト (2)'!$M:$AD,AT$2,0)</f>
        <v>0</v>
      </c>
      <c r="AU167">
        <f>VLOOKUP($AG167,'【日バ】登録確認リスト (2)'!$M:$AD,AU$2,0)</f>
        <v>0</v>
      </c>
      <c r="AV167">
        <f>VLOOKUP($AG167,'【日バ】登録確認リスト (2)'!$M:$AD,AV$2,0)</f>
        <v>0</v>
      </c>
      <c r="AW167">
        <f>VLOOKUP($AG167,'【日バ】登録確認リスト (2)'!$M:$AD,AW$2,0)</f>
        <v>0</v>
      </c>
      <c r="AX167" s="4">
        <f>VLOOKUP($AG167,'【日バ】登録確認リスト (2)'!$M:$AD,AX$2,0)</f>
        <v>0</v>
      </c>
      <c r="AY167" t="b">
        <f t="shared" si="39"/>
        <v>1</v>
      </c>
      <c r="AZ167" t="b">
        <f t="shared" si="40"/>
        <v>1</v>
      </c>
      <c r="BA167" t="b">
        <f t="shared" si="41"/>
        <v>1</v>
      </c>
      <c r="BB167" t="b">
        <f t="shared" si="42"/>
        <v>1</v>
      </c>
      <c r="BC167" t="b">
        <f t="shared" si="43"/>
        <v>1</v>
      </c>
      <c r="BD167" t="b">
        <f t="shared" si="44"/>
        <v>1</v>
      </c>
      <c r="BE167" t="b">
        <f t="shared" si="45"/>
        <v>1</v>
      </c>
      <c r="BF167" t="b">
        <f t="shared" si="46"/>
        <v>1</v>
      </c>
      <c r="BG167" t="b">
        <f t="shared" si="47"/>
        <v>1</v>
      </c>
      <c r="BH167" t="b">
        <f t="shared" si="48"/>
        <v>0</v>
      </c>
      <c r="BI167" t="b">
        <f t="shared" si="49"/>
        <v>0</v>
      </c>
      <c r="BJ167" t="b">
        <f t="shared" si="50"/>
        <v>0</v>
      </c>
      <c r="BK167" t="b">
        <f t="shared" si="51"/>
        <v>0</v>
      </c>
      <c r="BL167" t="b">
        <f t="shared" si="52"/>
        <v>0</v>
      </c>
      <c r="BM167" t="b">
        <f t="shared" si="53"/>
        <v>0</v>
      </c>
      <c r="BN167" t="b">
        <f t="shared" si="54"/>
        <v>0</v>
      </c>
      <c r="BO167" t="b">
        <f t="shared" si="55"/>
        <v>0</v>
      </c>
    </row>
    <row r="168" spans="1:67">
      <c r="A168" s="5">
        <v>1</v>
      </c>
      <c r="B168" s="5" t="s">
        <v>34</v>
      </c>
      <c r="C168" s="5">
        <v>110</v>
      </c>
      <c r="D168" s="5" t="s">
        <v>35</v>
      </c>
      <c r="E168" s="5">
        <v>587</v>
      </c>
      <c r="F168" s="5" t="s">
        <v>447</v>
      </c>
      <c r="G168" s="6">
        <v>16277</v>
      </c>
      <c r="H168" s="5" t="s">
        <v>447</v>
      </c>
      <c r="J168" s="5">
        <v>20</v>
      </c>
      <c r="K168" s="9">
        <v>42825</v>
      </c>
      <c r="L168" s="9">
        <v>42551</v>
      </c>
      <c r="M168" s="5">
        <v>458334</v>
      </c>
      <c r="N168" t="s">
        <v>838</v>
      </c>
      <c r="O168" t="s">
        <v>242</v>
      </c>
      <c r="P168" t="s">
        <v>839</v>
      </c>
      <c r="Q168" t="s">
        <v>60</v>
      </c>
      <c r="R168" s="2" t="s">
        <v>36</v>
      </c>
      <c r="S168" s="4">
        <v>25915</v>
      </c>
      <c r="T168" s="2" t="s">
        <v>624</v>
      </c>
      <c r="U168" s="2">
        <v>13</v>
      </c>
      <c r="V168" t="s">
        <v>840</v>
      </c>
      <c r="AA168" s="2">
        <v>3</v>
      </c>
      <c r="AB168" s="2" t="s">
        <v>45</v>
      </c>
      <c r="AD168" s="4">
        <v>43555</v>
      </c>
      <c r="AG168" t="str">
        <f t="shared" si="38"/>
        <v>00458334</v>
      </c>
      <c r="AH168" t="str">
        <f>VLOOKUP($AG168,'【日バ】登録確認リスト (2)'!$M:$AD,AH$2,0)</f>
        <v>黒川</v>
      </c>
      <c r="AI168" t="str">
        <f>VLOOKUP($AG168,'【日バ】登録確認リスト (2)'!$M:$AD,AI$2,0)</f>
        <v>亜希子</v>
      </c>
      <c r="AJ168" t="str">
        <f>VLOOKUP($AG168,'【日バ】登録確認リスト (2)'!$M:$AD,AJ$2,0)</f>
        <v>クロカワ</v>
      </c>
      <c r="AK168" t="str">
        <f>VLOOKUP($AG168,'【日バ】登録確認リスト (2)'!$M:$AD,AK$2,0)</f>
        <v>アキコ</v>
      </c>
      <c r="AL168" t="str">
        <f>VLOOKUP($AG168,'【日バ】登録確認リスト (2)'!$M:$AD,AL$2,0)</f>
        <v>女性</v>
      </c>
      <c r="AM168" s="4">
        <f>VLOOKUP($AG168,'【日バ】登録確認リスト (2)'!$M:$AD,AM$2,0)</f>
        <v>25915</v>
      </c>
      <c r="AN168" t="str">
        <f>VLOOKUP($AG168,'【日バ】登録確認リスト (2)'!$M:$AD,AN$2,0)</f>
        <v>179-0074</v>
      </c>
      <c r="AO168">
        <v>13</v>
      </c>
      <c r="AP168" t="str">
        <f>VLOOKUP($AG168,'【日バ】登録確認リスト (2)'!$M:$AD,AP$2,0)</f>
        <v>練馬区春日町6-6-30-203</v>
      </c>
      <c r="AQ168">
        <f>VLOOKUP($AG168,'【日バ】登録確認リスト (2)'!$M:$AD,AQ$2,0)</f>
        <v>0</v>
      </c>
      <c r="AR168">
        <f>VLOOKUP($AG168,'【日バ】登録確認リスト (2)'!$M:$AD,AR$2,0)</f>
        <v>0</v>
      </c>
      <c r="AS168">
        <f>VLOOKUP($AG168,'【日バ】登録確認リスト (2)'!$M:$AD,AS$2,0)</f>
        <v>0</v>
      </c>
      <c r="AT168">
        <f>VLOOKUP($AG168,'【日バ】登録確認リスト (2)'!$M:$AD,AT$2,0)</f>
        <v>0</v>
      </c>
      <c r="AU168">
        <f>VLOOKUP($AG168,'【日バ】登録確認リスト (2)'!$M:$AD,AU$2,0)</f>
        <v>3</v>
      </c>
      <c r="AV168" t="str">
        <f>VLOOKUP($AG168,'【日バ】登録確認リスト (2)'!$M:$AD,AV$2,0)</f>
        <v>３級</v>
      </c>
      <c r="AW168" t="str">
        <f>VLOOKUP($AG168,'【日バ】登録確認リスト (2)'!$M:$AD,AW$2,0)</f>
        <v>00458334</v>
      </c>
      <c r="AX168" s="4">
        <f>VLOOKUP($AG168,'【日バ】登録確認リスト (2)'!$M:$AD,AX$2,0)</f>
        <v>43555</v>
      </c>
      <c r="AY168" t="b">
        <f t="shared" si="39"/>
        <v>1</v>
      </c>
      <c r="AZ168" t="b">
        <f t="shared" si="40"/>
        <v>1</v>
      </c>
      <c r="BA168" t="b">
        <f t="shared" si="41"/>
        <v>1</v>
      </c>
      <c r="BB168" t="b">
        <f t="shared" si="42"/>
        <v>1</v>
      </c>
      <c r="BC168" t="b">
        <f t="shared" si="43"/>
        <v>1</v>
      </c>
      <c r="BD168" t="b">
        <f t="shared" si="44"/>
        <v>1</v>
      </c>
      <c r="BE168" t="b">
        <f t="shared" si="45"/>
        <v>1</v>
      </c>
      <c r="BF168" t="b">
        <f t="shared" si="46"/>
        <v>1</v>
      </c>
      <c r="BG168" t="b">
        <f t="shared" si="47"/>
        <v>1</v>
      </c>
      <c r="BH168" t="b">
        <f t="shared" si="48"/>
        <v>0</v>
      </c>
      <c r="BI168" t="b">
        <f t="shared" si="49"/>
        <v>0</v>
      </c>
      <c r="BJ168" t="b">
        <f t="shared" si="50"/>
        <v>0</v>
      </c>
      <c r="BK168" t="b">
        <f t="shared" si="51"/>
        <v>0</v>
      </c>
      <c r="BL168" t="b">
        <f t="shared" si="52"/>
        <v>1</v>
      </c>
      <c r="BM168" t="b">
        <f t="shared" si="53"/>
        <v>1</v>
      </c>
      <c r="BN168" t="b">
        <f t="shared" si="54"/>
        <v>0</v>
      </c>
      <c r="BO168" t="b">
        <f t="shared" si="55"/>
        <v>1</v>
      </c>
    </row>
    <row r="169" spans="1:67">
      <c r="A169" s="5">
        <v>1</v>
      </c>
      <c r="B169" s="5" t="s">
        <v>34</v>
      </c>
      <c r="C169" s="5">
        <v>110</v>
      </c>
      <c r="D169" s="5" t="s">
        <v>35</v>
      </c>
      <c r="E169" s="5">
        <v>587</v>
      </c>
      <c r="F169" s="5" t="s">
        <v>447</v>
      </c>
      <c r="G169" s="6">
        <v>16277</v>
      </c>
      <c r="H169" s="5" t="s">
        <v>447</v>
      </c>
      <c r="J169" s="5">
        <v>20</v>
      </c>
      <c r="K169" s="9">
        <v>42825</v>
      </c>
      <c r="L169" s="9">
        <v>42551</v>
      </c>
      <c r="M169" s="5">
        <v>458343</v>
      </c>
      <c r="N169" t="s">
        <v>301</v>
      </c>
      <c r="O169" t="s">
        <v>841</v>
      </c>
      <c r="P169" t="s">
        <v>302</v>
      </c>
      <c r="Q169" t="s">
        <v>114</v>
      </c>
      <c r="R169" s="2" t="s">
        <v>39</v>
      </c>
      <c r="S169" s="4">
        <v>24475</v>
      </c>
      <c r="T169" s="2" t="s">
        <v>461</v>
      </c>
      <c r="U169" s="2">
        <v>13</v>
      </c>
      <c r="V169" t="s">
        <v>688</v>
      </c>
      <c r="AA169" s="2">
        <v>3</v>
      </c>
      <c r="AB169" s="2" t="s">
        <v>45</v>
      </c>
      <c r="AD169" s="4">
        <v>43555</v>
      </c>
      <c r="AG169" t="str">
        <f t="shared" si="38"/>
        <v>00458343</v>
      </c>
      <c r="AH169" t="str">
        <f>VLOOKUP($AG169,'【日バ】登録確認リスト (2)'!$M:$AD,AH$2,0)</f>
        <v>櫻井</v>
      </c>
      <c r="AI169" t="str">
        <f>VLOOKUP($AG169,'【日バ】登録確認リスト (2)'!$M:$AD,AI$2,0)</f>
        <v>浩行</v>
      </c>
      <c r="AJ169" t="str">
        <f>VLOOKUP($AG169,'【日バ】登録確認リスト (2)'!$M:$AD,AJ$2,0)</f>
        <v>サクライ</v>
      </c>
      <c r="AK169" t="str">
        <f>VLOOKUP($AG169,'【日バ】登録確認リスト (2)'!$M:$AD,AK$2,0)</f>
        <v>ヒロユキ</v>
      </c>
      <c r="AL169" t="str">
        <f>VLOOKUP($AG169,'【日バ】登録確認リスト (2)'!$M:$AD,AL$2,0)</f>
        <v>男性</v>
      </c>
      <c r="AM169" s="4">
        <f>VLOOKUP($AG169,'【日バ】登録確認リスト (2)'!$M:$AD,AM$2,0)</f>
        <v>24475</v>
      </c>
      <c r="AN169" t="str">
        <f>VLOOKUP($AG169,'【日バ】登録確認リスト (2)'!$M:$AD,AN$2,0)</f>
        <v>179-0073</v>
      </c>
      <c r="AO169">
        <v>13</v>
      </c>
      <c r="AP169" t="str">
        <f>VLOOKUP($AG169,'【日バ】登録確認リスト (2)'!$M:$AD,AP$2,0)</f>
        <v>練馬区田柄2-3-12</v>
      </c>
      <c r="AQ169">
        <f>VLOOKUP($AG169,'【日バ】登録確認リスト (2)'!$M:$AD,AQ$2,0)</f>
        <v>0</v>
      </c>
      <c r="AR169">
        <f>VLOOKUP($AG169,'【日バ】登録確認リスト (2)'!$M:$AD,AR$2,0)</f>
        <v>0</v>
      </c>
      <c r="AS169">
        <f>VLOOKUP($AG169,'【日バ】登録確認リスト (2)'!$M:$AD,AS$2,0)</f>
        <v>0</v>
      </c>
      <c r="AT169">
        <f>VLOOKUP($AG169,'【日バ】登録確認リスト (2)'!$M:$AD,AT$2,0)</f>
        <v>0</v>
      </c>
      <c r="AU169">
        <f>VLOOKUP($AG169,'【日バ】登録確認リスト (2)'!$M:$AD,AU$2,0)</f>
        <v>3</v>
      </c>
      <c r="AV169" t="str">
        <f>VLOOKUP($AG169,'【日バ】登録確認リスト (2)'!$M:$AD,AV$2,0)</f>
        <v>３級</v>
      </c>
      <c r="AW169" t="str">
        <f>VLOOKUP($AG169,'【日バ】登録確認リスト (2)'!$M:$AD,AW$2,0)</f>
        <v>00458343</v>
      </c>
      <c r="AX169" s="4">
        <f>VLOOKUP($AG169,'【日バ】登録確認リスト (2)'!$M:$AD,AX$2,0)</f>
        <v>43555</v>
      </c>
      <c r="AY169" t="b">
        <f t="shared" si="39"/>
        <v>1</v>
      </c>
      <c r="AZ169" t="b">
        <f t="shared" si="40"/>
        <v>1</v>
      </c>
      <c r="BA169" t="b">
        <f t="shared" si="41"/>
        <v>1</v>
      </c>
      <c r="BB169" t="b">
        <f t="shared" si="42"/>
        <v>1</v>
      </c>
      <c r="BC169" t="b">
        <f t="shared" si="43"/>
        <v>1</v>
      </c>
      <c r="BD169" t="b">
        <f t="shared" si="44"/>
        <v>1</v>
      </c>
      <c r="BE169" t="b">
        <f t="shared" si="45"/>
        <v>1</v>
      </c>
      <c r="BF169" t="b">
        <f t="shared" si="46"/>
        <v>1</v>
      </c>
      <c r="BG169" t="b">
        <f t="shared" si="47"/>
        <v>1</v>
      </c>
      <c r="BH169" t="b">
        <f t="shared" si="48"/>
        <v>0</v>
      </c>
      <c r="BI169" t="b">
        <f t="shared" si="49"/>
        <v>0</v>
      </c>
      <c r="BJ169" t="b">
        <f t="shared" si="50"/>
        <v>0</v>
      </c>
      <c r="BK169" t="b">
        <f t="shared" si="51"/>
        <v>0</v>
      </c>
      <c r="BL169" t="b">
        <f t="shared" si="52"/>
        <v>1</v>
      </c>
      <c r="BM169" t="b">
        <f t="shared" si="53"/>
        <v>1</v>
      </c>
      <c r="BN169" t="b">
        <f t="shared" si="54"/>
        <v>0</v>
      </c>
      <c r="BO169" t="b">
        <f t="shared" si="55"/>
        <v>1</v>
      </c>
    </row>
    <row r="170" spans="1:67">
      <c r="A170" s="5">
        <v>1</v>
      </c>
      <c r="B170" s="5" t="s">
        <v>34</v>
      </c>
      <c r="C170" s="5">
        <v>110</v>
      </c>
      <c r="D170" s="5" t="s">
        <v>35</v>
      </c>
      <c r="E170" s="5">
        <v>587</v>
      </c>
      <c r="F170" s="5" t="s">
        <v>447</v>
      </c>
      <c r="G170" s="6">
        <v>16277</v>
      </c>
      <c r="H170" s="5" t="s">
        <v>447</v>
      </c>
      <c r="J170" s="5">
        <v>20</v>
      </c>
      <c r="K170" s="9">
        <v>42825</v>
      </c>
      <c r="L170" s="9">
        <v>42551</v>
      </c>
      <c r="M170" s="5">
        <v>458348</v>
      </c>
      <c r="N170" t="s">
        <v>96</v>
      </c>
      <c r="O170" t="s">
        <v>842</v>
      </c>
      <c r="P170" t="s">
        <v>97</v>
      </c>
      <c r="Q170" t="s">
        <v>199</v>
      </c>
      <c r="R170" s="2" t="s">
        <v>36</v>
      </c>
      <c r="S170" s="4">
        <v>29525</v>
      </c>
      <c r="T170" s="2" t="s">
        <v>358</v>
      </c>
      <c r="U170" s="2">
        <v>13</v>
      </c>
      <c r="V170" t="s">
        <v>843</v>
      </c>
      <c r="AA170" s="2">
        <v>3</v>
      </c>
      <c r="AB170" s="2" t="s">
        <v>45</v>
      </c>
      <c r="AD170" s="4">
        <v>43555</v>
      </c>
      <c r="AG170" t="str">
        <f t="shared" si="38"/>
        <v>00458348</v>
      </c>
      <c r="AH170" t="str">
        <f>VLOOKUP($AG170,'【日バ】登録確認リスト (2)'!$M:$AD,AH$2,0)</f>
        <v>松本</v>
      </c>
      <c r="AI170" t="str">
        <f>VLOOKUP($AG170,'【日バ】登録確認リスト (2)'!$M:$AD,AI$2,0)</f>
        <v>映里</v>
      </c>
      <c r="AJ170" t="str">
        <f>VLOOKUP($AG170,'【日バ】登録確認リスト (2)'!$M:$AD,AJ$2,0)</f>
        <v>マツモト</v>
      </c>
      <c r="AK170" t="str">
        <f>VLOOKUP($AG170,'【日バ】登録確認リスト (2)'!$M:$AD,AK$2,0)</f>
        <v>エリ</v>
      </c>
      <c r="AL170" t="str">
        <f>VLOOKUP($AG170,'【日バ】登録確認リスト (2)'!$M:$AD,AL$2,0)</f>
        <v>女性</v>
      </c>
      <c r="AM170" s="4">
        <f>VLOOKUP($AG170,'【日バ】登録確認リスト (2)'!$M:$AD,AM$2,0)</f>
        <v>29525</v>
      </c>
      <c r="AN170" t="str">
        <f>VLOOKUP($AG170,'【日バ】登録確認リスト (2)'!$M:$AD,AN$2,0)</f>
        <v>176-0001</v>
      </c>
      <c r="AO170">
        <v>13</v>
      </c>
      <c r="AP170" t="str">
        <f>VLOOKUP($AG170,'【日バ】登録確認リスト (2)'!$M:$AD,AP$2,0)</f>
        <v>練馬区練馬4-31-11</v>
      </c>
      <c r="AQ170">
        <f>VLOOKUP($AG170,'【日バ】登録確認リスト (2)'!$M:$AD,AQ$2,0)</f>
        <v>0</v>
      </c>
      <c r="AR170">
        <f>VLOOKUP($AG170,'【日バ】登録確認リスト (2)'!$M:$AD,AR$2,0)</f>
        <v>0</v>
      </c>
      <c r="AS170">
        <f>VLOOKUP($AG170,'【日バ】登録確認リスト (2)'!$M:$AD,AS$2,0)</f>
        <v>0</v>
      </c>
      <c r="AT170">
        <f>VLOOKUP($AG170,'【日バ】登録確認リスト (2)'!$M:$AD,AT$2,0)</f>
        <v>0</v>
      </c>
      <c r="AU170">
        <f>VLOOKUP($AG170,'【日バ】登録確認リスト (2)'!$M:$AD,AU$2,0)</f>
        <v>3</v>
      </c>
      <c r="AV170" t="str">
        <f>VLOOKUP($AG170,'【日バ】登録確認リスト (2)'!$M:$AD,AV$2,0)</f>
        <v>３級</v>
      </c>
      <c r="AW170" t="str">
        <f>VLOOKUP($AG170,'【日バ】登録確認リスト (2)'!$M:$AD,AW$2,0)</f>
        <v>00458348</v>
      </c>
      <c r="AX170" s="4">
        <f>VLOOKUP($AG170,'【日バ】登録確認リスト (2)'!$M:$AD,AX$2,0)</f>
        <v>43555</v>
      </c>
      <c r="AY170" t="b">
        <f t="shared" si="39"/>
        <v>1</v>
      </c>
      <c r="AZ170" t="b">
        <f t="shared" si="40"/>
        <v>1</v>
      </c>
      <c r="BA170" t="b">
        <f t="shared" si="41"/>
        <v>1</v>
      </c>
      <c r="BB170" t="b">
        <f t="shared" si="42"/>
        <v>1</v>
      </c>
      <c r="BC170" t="b">
        <f t="shared" si="43"/>
        <v>1</v>
      </c>
      <c r="BD170" t="b">
        <f t="shared" si="44"/>
        <v>1</v>
      </c>
      <c r="BE170" t="b">
        <f t="shared" si="45"/>
        <v>1</v>
      </c>
      <c r="BF170" t="b">
        <f t="shared" si="46"/>
        <v>1</v>
      </c>
      <c r="BG170" t="b">
        <f t="shared" si="47"/>
        <v>1</v>
      </c>
      <c r="BH170" t="b">
        <f t="shared" si="48"/>
        <v>0</v>
      </c>
      <c r="BI170" t="b">
        <f t="shared" si="49"/>
        <v>0</v>
      </c>
      <c r="BJ170" t="b">
        <f t="shared" si="50"/>
        <v>0</v>
      </c>
      <c r="BK170" t="b">
        <f t="shared" si="51"/>
        <v>0</v>
      </c>
      <c r="BL170" t="b">
        <f t="shared" si="52"/>
        <v>1</v>
      </c>
      <c r="BM170" t="b">
        <f t="shared" si="53"/>
        <v>1</v>
      </c>
      <c r="BN170" t="b">
        <f t="shared" si="54"/>
        <v>0</v>
      </c>
      <c r="BO170" t="b">
        <f t="shared" si="55"/>
        <v>1</v>
      </c>
    </row>
    <row r="171" spans="1:67">
      <c r="A171" s="5">
        <v>1</v>
      </c>
      <c r="B171" s="5" t="s">
        <v>34</v>
      </c>
      <c r="C171" s="5">
        <v>110</v>
      </c>
      <c r="D171" s="5" t="s">
        <v>35</v>
      </c>
      <c r="E171" s="5">
        <v>587</v>
      </c>
      <c r="F171" s="5" t="s">
        <v>447</v>
      </c>
      <c r="G171" s="6">
        <v>16277</v>
      </c>
      <c r="H171" s="5" t="s">
        <v>447</v>
      </c>
      <c r="J171" s="5">
        <v>20</v>
      </c>
      <c r="K171" s="9">
        <v>42825</v>
      </c>
      <c r="L171" s="9">
        <v>42643</v>
      </c>
      <c r="M171" s="5">
        <v>529361</v>
      </c>
      <c r="N171" t="s">
        <v>844</v>
      </c>
      <c r="O171" t="s">
        <v>62</v>
      </c>
      <c r="P171" t="s">
        <v>845</v>
      </c>
      <c r="Q171" t="s">
        <v>63</v>
      </c>
      <c r="R171" s="2" t="s">
        <v>36</v>
      </c>
      <c r="S171" s="4">
        <v>24587</v>
      </c>
      <c r="T171" s="2" t="s">
        <v>139</v>
      </c>
      <c r="U171" s="2">
        <v>13</v>
      </c>
      <c r="V171" t="s">
        <v>140</v>
      </c>
      <c r="AA171" s="2">
        <v>3</v>
      </c>
      <c r="AB171" s="2" t="s">
        <v>45</v>
      </c>
      <c r="AD171" s="4">
        <v>43555</v>
      </c>
      <c r="AG171" t="str">
        <f t="shared" si="38"/>
        <v>00529361</v>
      </c>
      <c r="AH171" t="str">
        <f>VLOOKUP($AG171,'【日バ】登録確認リスト (2)'!$M:$AD,AH$2,0)</f>
        <v>芦田</v>
      </c>
      <c r="AI171" t="str">
        <f>VLOOKUP($AG171,'【日バ】登録確認リスト (2)'!$M:$AD,AI$2,0)</f>
        <v>和子</v>
      </c>
      <c r="AJ171" t="str">
        <f>VLOOKUP($AG171,'【日バ】登録確認リスト (2)'!$M:$AD,AJ$2,0)</f>
        <v>アシダ</v>
      </c>
      <c r="AK171" t="str">
        <f>VLOOKUP($AG171,'【日バ】登録確認リスト (2)'!$M:$AD,AK$2,0)</f>
        <v>カズコ</v>
      </c>
      <c r="AL171" t="str">
        <f>VLOOKUP($AG171,'【日バ】登録確認リスト (2)'!$M:$AD,AL$2,0)</f>
        <v>女性</v>
      </c>
      <c r="AM171" s="4">
        <f>VLOOKUP($AG171,'【日バ】登録確認リスト (2)'!$M:$AD,AM$2,0)</f>
        <v>24587</v>
      </c>
      <c r="AN171" t="str">
        <f>VLOOKUP($AG171,'【日バ】登録確認リスト (2)'!$M:$AD,AN$2,0)</f>
        <v>177-0041</v>
      </c>
      <c r="AO171">
        <v>13</v>
      </c>
      <c r="AP171" t="str">
        <f>VLOOKUP($AG171,'【日バ】登録確認リスト (2)'!$M:$AD,AP$2,0)</f>
        <v>練馬区石神井町6-11-2-301</v>
      </c>
      <c r="AQ171">
        <f>VLOOKUP($AG171,'【日バ】登録確認リスト (2)'!$M:$AD,AQ$2,0)</f>
        <v>0</v>
      </c>
      <c r="AR171">
        <f>VLOOKUP($AG171,'【日バ】登録確認リスト (2)'!$M:$AD,AR$2,0)</f>
        <v>0</v>
      </c>
      <c r="AS171">
        <f>VLOOKUP($AG171,'【日バ】登録確認リスト (2)'!$M:$AD,AS$2,0)</f>
        <v>0</v>
      </c>
      <c r="AT171">
        <f>VLOOKUP($AG171,'【日バ】登録確認リスト (2)'!$M:$AD,AT$2,0)</f>
        <v>0</v>
      </c>
      <c r="AU171">
        <f>VLOOKUP($AG171,'【日バ】登録確認リスト (2)'!$M:$AD,AU$2,0)</f>
        <v>3</v>
      </c>
      <c r="AV171" t="str">
        <f>VLOOKUP($AG171,'【日バ】登録確認リスト (2)'!$M:$AD,AV$2,0)</f>
        <v>３級</v>
      </c>
      <c r="AW171" t="str">
        <f>VLOOKUP($AG171,'【日バ】登録確認リスト (2)'!$M:$AD,AW$2,0)</f>
        <v>00529361</v>
      </c>
      <c r="AX171" s="4">
        <f>VLOOKUP($AG171,'【日バ】登録確認リスト (2)'!$M:$AD,AX$2,0)</f>
        <v>43555</v>
      </c>
      <c r="AY171" t="b">
        <f t="shared" si="39"/>
        <v>1</v>
      </c>
      <c r="AZ171" t="b">
        <f t="shared" si="40"/>
        <v>1</v>
      </c>
      <c r="BA171" t="b">
        <f t="shared" si="41"/>
        <v>1</v>
      </c>
      <c r="BB171" t="b">
        <f t="shared" si="42"/>
        <v>1</v>
      </c>
      <c r="BC171" t="b">
        <f t="shared" si="43"/>
        <v>1</v>
      </c>
      <c r="BD171" t="b">
        <f t="shared" si="44"/>
        <v>1</v>
      </c>
      <c r="BE171" t="b">
        <f t="shared" si="45"/>
        <v>1</v>
      </c>
      <c r="BF171" t="b">
        <f t="shared" si="46"/>
        <v>1</v>
      </c>
      <c r="BG171" t="b">
        <f t="shared" si="47"/>
        <v>0</v>
      </c>
      <c r="BH171" t="b">
        <f t="shared" si="48"/>
        <v>0</v>
      </c>
      <c r="BI171" t="b">
        <f t="shared" si="49"/>
        <v>0</v>
      </c>
      <c r="BJ171" t="b">
        <f t="shared" si="50"/>
        <v>0</v>
      </c>
      <c r="BK171" t="b">
        <f t="shared" si="51"/>
        <v>0</v>
      </c>
      <c r="BL171" t="b">
        <f t="shared" si="52"/>
        <v>1</v>
      </c>
      <c r="BM171" t="b">
        <f t="shared" si="53"/>
        <v>1</v>
      </c>
      <c r="BN171" t="b">
        <f t="shared" si="54"/>
        <v>0</v>
      </c>
      <c r="BO171" t="b">
        <f t="shared" si="55"/>
        <v>1</v>
      </c>
    </row>
    <row r="172" spans="1:67">
      <c r="A172" s="5">
        <v>1</v>
      </c>
      <c r="B172" s="5" t="s">
        <v>34</v>
      </c>
      <c r="C172" s="5">
        <v>110</v>
      </c>
      <c r="D172" s="5" t="s">
        <v>35</v>
      </c>
      <c r="E172" s="5">
        <v>587</v>
      </c>
      <c r="F172" s="5" t="s">
        <v>447</v>
      </c>
      <c r="G172" s="6">
        <v>16277</v>
      </c>
      <c r="H172" s="5" t="s">
        <v>447</v>
      </c>
      <c r="J172" s="5">
        <v>20</v>
      </c>
      <c r="K172" s="9">
        <v>42825</v>
      </c>
      <c r="L172" s="9">
        <v>42643</v>
      </c>
      <c r="M172" s="5">
        <v>539694</v>
      </c>
      <c r="N172" t="s">
        <v>846</v>
      </c>
      <c r="O172" t="s">
        <v>277</v>
      </c>
      <c r="P172" t="s">
        <v>847</v>
      </c>
      <c r="Q172" t="s">
        <v>278</v>
      </c>
      <c r="R172" s="2" t="s">
        <v>36</v>
      </c>
      <c r="S172" s="4">
        <v>28097</v>
      </c>
      <c r="T172" s="2" t="s">
        <v>355</v>
      </c>
      <c r="U172" s="2">
        <v>13</v>
      </c>
      <c r="V172" t="s">
        <v>356</v>
      </c>
      <c r="W172" t="s">
        <v>848</v>
      </c>
      <c r="X172" t="s">
        <v>849</v>
      </c>
      <c r="AA172" s="2">
        <v>3</v>
      </c>
      <c r="AB172" s="2" t="s">
        <v>45</v>
      </c>
      <c r="AD172" s="4">
        <v>43555</v>
      </c>
      <c r="AG172" t="str">
        <f t="shared" ref="AG172:AG178" si="56">RIGHT("0000" &amp; M172,8)</f>
        <v>00539694</v>
      </c>
      <c r="AH172" t="str">
        <f>VLOOKUP($AG172,'【日バ】登録確認リスト (2)'!$M:$AD,AH$2,0)</f>
        <v>池内</v>
      </c>
      <c r="AI172" t="str">
        <f>VLOOKUP($AG172,'【日バ】登録確認リスト (2)'!$M:$AD,AI$2,0)</f>
        <v>由美子</v>
      </c>
      <c r="AJ172" t="str">
        <f>VLOOKUP($AG172,'【日バ】登録確認リスト (2)'!$M:$AD,AJ$2,0)</f>
        <v>イケウチ</v>
      </c>
      <c r="AK172" t="str">
        <f>VLOOKUP($AG172,'【日バ】登録確認リスト (2)'!$M:$AD,AK$2,0)</f>
        <v>ユミコ</v>
      </c>
      <c r="AL172" t="str">
        <f>VLOOKUP($AG172,'【日バ】登録確認リスト (2)'!$M:$AD,AL$2,0)</f>
        <v>女性</v>
      </c>
      <c r="AM172" s="4">
        <f>VLOOKUP($AG172,'【日バ】登録確認リスト (2)'!$M:$AD,AM$2,0)</f>
        <v>28097</v>
      </c>
      <c r="AN172" t="str">
        <f>VLOOKUP($AG172,'【日バ】登録確認リスト (2)'!$M:$AD,AN$2,0)</f>
        <v>176-0025</v>
      </c>
      <c r="AO172">
        <v>13</v>
      </c>
      <c r="AP172" t="str">
        <f>VLOOKUP($AG172,'【日バ】登録確認リスト (2)'!$M:$AD,AP$2,0)</f>
        <v>練馬区中村南1-15-13</v>
      </c>
      <c r="AQ172">
        <f>VLOOKUP($AG172,'【日バ】登録確認リスト (2)'!$M:$AD,AQ$2,0)</f>
        <v>0</v>
      </c>
      <c r="AR172">
        <f>VLOOKUP($AG172,'【日バ】登録確認リスト (2)'!$M:$AD,AR$2,0)</f>
        <v>0</v>
      </c>
      <c r="AS172">
        <f>VLOOKUP($AG172,'【日バ】登録確認リスト (2)'!$M:$AD,AS$2,0)</f>
        <v>0</v>
      </c>
      <c r="AT172">
        <f>VLOOKUP($AG172,'【日バ】登録確認リスト (2)'!$M:$AD,AT$2,0)</f>
        <v>0</v>
      </c>
      <c r="AU172">
        <f>VLOOKUP($AG172,'【日バ】登録確認リスト (2)'!$M:$AD,AU$2,0)</f>
        <v>3</v>
      </c>
      <c r="AV172" t="str">
        <f>VLOOKUP($AG172,'【日バ】登録確認リスト (2)'!$M:$AD,AV$2,0)</f>
        <v>３級</v>
      </c>
      <c r="AW172" t="str">
        <f>VLOOKUP($AG172,'【日バ】登録確認リスト (2)'!$M:$AD,AW$2,0)</f>
        <v>00539694</v>
      </c>
      <c r="AX172" s="4">
        <f>VLOOKUP($AG172,'【日バ】登録確認リスト (2)'!$M:$AD,AX$2,0)</f>
        <v>43555</v>
      </c>
      <c r="AY172" t="b">
        <f t="shared" si="39"/>
        <v>1</v>
      </c>
      <c r="AZ172" t="b">
        <f t="shared" si="40"/>
        <v>1</v>
      </c>
      <c r="BA172" t="b">
        <f t="shared" si="41"/>
        <v>1</v>
      </c>
      <c r="BB172" t="b">
        <f t="shared" si="42"/>
        <v>1</v>
      </c>
      <c r="BC172" t="b">
        <f t="shared" si="43"/>
        <v>1</v>
      </c>
      <c r="BD172" t="b">
        <f t="shared" si="44"/>
        <v>1</v>
      </c>
      <c r="BE172" t="b">
        <f t="shared" si="45"/>
        <v>1</v>
      </c>
      <c r="BF172" t="b">
        <f t="shared" si="46"/>
        <v>1</v>
      </c>
      <c r="BG172" t="b">
        <f t="shared" si="47"/>
        <v>0</v>
      </c>
      <c r="BH172" t="b">
        <f t="shared" si="48"/>
        <v>0</v>
      </c>
      <c r="BI172" t="b">
        <f t="shared" si="49"/>
        <v>0</v>
      </c>
      <c r="BJ172" t="b">
        <f t="shared" si="50"/>
        <v>0</v>
      </c>
      <c r="BK172" t="b">
        <f t="shared" si="51"/>
        <v>0</v>
      </c>
      <c r="BL172" t="b">
        <f t="shared" si="52"/>
        <v>1</v>
      </c>
      <c r="BM172" t="b">
        <f t="shared" si="53"/>
        <v>1</v>
      </c>
      <c r="BN172" t="b">
        <f t="shared" si="54"/>
        <v>0</v>
      </c>
      <c r="BO172" t="b">
        <f t="shared" si="55"/>
        <v>1</v>
      </c>
    </row>
    <row r="173" spans="1:67">
      <c r="A173" s="5">
        <v>1</v>
      </c>
      <c r="B173" s="5" t="s">
        <v>34</v>
      </c>
      <c r="C173" s="5">
        <v>110</v>
      </c>
      <c r="D173" s="5" t="s">
        <v>35</v>
      </c>
      <c r="E173" s="5">
        <v>587</v>
      </c>
      <c r="F173" s="5" t="s">
        <v>447</v>
      </c>
      <c r="G173" s="6">
        <v>16277</v>
      </c>
      <c r="H173" s="5" t="s">
        <v>447</v>
      </c>
      <c r="J173" s="5">
        <v>20</v>
      </c>
      <c r="K173" s="9">
        <v>42825</v>
      </c>
      <c r="L173" s="9">
        <v>42675</v>
      </c>
      <c r="M173" s="5">
        <v>560478</v>
      </c>
      <c r="N173" t="s">
        <v>405</v>
      </c>
      <c r="O173" t="s">
        <v>277</v>
      </c>
      <c r="P173" t="s">
        <v>327</v>
      </c>
      <c r="Q173" t="s">
        <v>278</v>
      </c>
      <c r="R173" s="2" t="s">
        <v>36</v>
      </c>
      <c r="S173" s="4">
        <v>26292</v>
      </c>
      <c r="T173" s="2" t="s">
        <v>361</v>
      </c>
      <c r="U173" s="2">
        <v>13</v>
      </c>
      <c r="V173" t="s">
        <v>850</v>
      </c>
      <c r="AA173" s="2">
        <v>3</v>
      </c>
      <c r="AB173" s="2" t="s">
        <v>45</v>
      </c>
      <c r="AD173" s="4">
        <v>43555</v>
      </c>
      <c r="AG173" t="str">
        <f t="shared" si="56"/>
        <v>00560478</v>
      </c>
      <c r="AH173" t="str">
        <f>VLOOKUP($AG173,'【日バ】登録確認リスト (2)'!$M:$AD,AH$2,0)</f>
        <v>濱田</v>
      </c>
      <c r="AI173" t="str">
        <f>VLOOKUP($AG173,'【日バ】登録確認リスト (2)'!$M:$AD,AI$2,0)</f>
        <v>由美子</v>
      </c>
      <c r="AJ173" t="str">
        <f>VLOOKUP($AG173,'【日バ】登録確認リスト (2)'!$M:$AD,AJ$2,0)</f>
        <v>ハマダ</v>
      </c>
      <c r="AK173" t="str">
        <f>VLOOKUP($AG173,'【日バ】登録確認リスト (2)'!$M:$AD,AK$2,0)</f>
        <v>ユミコ</v>
      </c>
      <c r="AL173" t="str">
        <f>VLOOKUP($AG173,'【日バ】登録確認リスト (2)'!$M:$AD,AL$2,0)</f>
        <v>女性</v>
      </c>
      <c r="AM173" s="4">
        <f>VLOOKUP($AG173,'【日バ】登録確認リスト (2)'!$M:$AD,AM$2,0)</f>
        <v>26292</v>
      </c>
      <c r="AN173" t="str">
        <f>VLOOKUP($AG173,'【日バ】登録確認リスト (2)'!$M:$AD,AN$2,0)</f>
        <v>177-0045</v>
      </c>
      <c r="AO173">
        <v>13</v>
      </c>
      <c r="AP173" t="str">
        <f>VLOOKUP($AG173,'【日バ】登録確認リスト (2)'!$M:$AD,AP$2,0)</f>
        <v>練馬区石神井台4-8-22-205</v>
      </c>
      <c r="AQ173">
        <f>VLOOKUP($AG173,'【日バ】登録確認リスト (2)'!$M:$AD,AQ$2,0)</f>
        <v>0</v>
      </c>
      <c r="AR173">
        <f>VLOOKUP($AG173,'【日バ】登録確認リスト (2)'!$M:$AD,AR$2,0)</f>
        <v>0</v>
      </c>
      <c r="AS173">
        <f>VLOOKUP($AG173,'【日バ】登録確認リスト (2)'!$M:$AD,AS$2,0)</f>
        <v>0</v>
      </c>
      <c r="AT173">
        <f>VLOOKUP($AG173,'【日バ】登録確認リスト (2)'!$M:$AD,AT$2,0)</f>
        <v>0</v>
      </c>
      <c r="AU173">
        <f>VLOOKUP($AG173,'【日バ】登録確認リスト (2)'!$M:$AD,AU$2,0)</f>
        <v>3</v>
      </c>
      <c r="AV173" t="str">
        <f>VLOOKUP($AG173,'【日バ】登録確認リスト (2)'!$M:$AD,AV$2,0)</f>
        <v>３級</v>
      </c>
      <c r="AW173" t="str">
        <f>VLOOKUP($AG173,'【日バ】登録確認リスト (2)'!$M:$AD,AW$2,0)</f>
        <v>00560478</v>
      </c>
      <c r="AX173" s="4">
        <f>VLOOKUP($AG173,'【日バ】登録確認リスト (2)'!$M:$AD,AX$2,0)</f>
        <v>43555</v>
      </c>
      <c r="AY173" t="b">
        <f t="shared" si="39"/>
        <v>1</v>
      </c>
      <c r="AZ173" t="b">
        <f t="shared" si="40"/>
        <v>1</v>
      </c>
      <c r="BA173" t="b">
        <f t="shared" si="41"/>
        <v>1</v>
      </c>
      <c r="BB173" t="b">
        <f t="shared" si="42"/>
        <v>1</v>
      </c>
      <c r="BC173" t="b">
        <f t="shared" si="43"/>
        <v>1</v>
      </c>
      <c r="BD173" t="b">
        <f t="shared" si="44"/>
        <v>1</v>
      </c>
      <c r="BE173" t="b">
        <f t="shared" si="45"/>
        <v>1</v>
      </c>
      <c r="BF173" t="b">
        <f t="shared" si="46"/>
        <v>1</v>
      </c>
      <c r="BG173" t="b">
        <f t="shared" si="47"/>
        <v>1</v>
      </c>
      <c r="BH173" t="b">
        <f t="shared" si="48"/>
        <v>0</v>
      </c>
      <c r="BI173" t="b">
        <f t="shared" si="49"/>
        <v>0</v>
      </c>
      <c r="BJ173" t="b">
        <f t="shared" si="50"/>
        <v>0</v>
      </c>
      <c r="BK173" t="b">
        <f t="shared" si="51"/>
        <v>0</v>
      </c>
      <c r="BL173" t="b">
        <f t="shared" si="52"/>
        <v>1</v>
      </c>
      <c r="BM173" t="b">
        <f t="shared" si="53"/>
        <v>1</v>
      </c>
      <c r="BN173" t="b">
        <f t="shared" si="54"/>
        <v>0</v>
      </c>
      <c r="BO173" t="b">
        <f t="shared" si="55"/>
        <v>1</v>
      </c>
    </row>
    <row r="174" spans="1:67">
      <c r="A174" s="5">
        <v>1</v>
      </c>
      <c r="B174" s="5" t="s">
        <v>34</v>
      </c>
      <c r="C174" s="5">
        <v>110</v>
      </c>
      <c r="D174" s="5" t="s">
        <v>35</v>
      </c>
      <c r="E174" s="5">
        <v>587</v>
      </c>
      <c r="F174" s="5" t="s">
        <v>447</v>
      </c>
      <c r="G174" s="6">
        <v>16277</v>
      </c>
      <c r="H174" s="5" t="s">
        <v>447</v>
      </c>
      <c r="J174" s="5">
        <v>20</v>
      </c>
      <c r="K174" s="9">
        <v>42825</v>
      </c>
      <c r="L174" s="9">
        <v>42675</v>
      </c>
      <c r="M174" s="5">
        <v>560479</v>
      </c>
      <c r="N174" t="s">
        <v>152</v>
      </c>
      <c r="O174" t="s">
        <v>374</v>
      </c>
      <c r="P174" t="s">
        <v>153</v>
      </c>
      <c r="Q174" t="s">
        <v>254</v>
      </c>
      <c r="R174" s="2" t="s">
        <v>36</v>
      </c>
      <c r="S174" s="4">
        <v>24934</v>
      </c>
      <c r="T174" s="2" t="s">
        <v>484</v>
      </c>
      <c r="U174" s="2">
        <v>13</v>
      </c>
      <c r="V174" t="s">
        <v>851</v>
      </c>
      <c r="AA174" s="2">
        <v>3</v>
      </c>
      <c r="AB174" s="2" t="s">
        <v>45</v>
      </c>
      <c r="AD174" s="4">
        <v>43555</v>
      </c>
      <c r="AG174" t="str">
        <f t="shared" si="56"/>
        <v>00560479</v>
      </c>
      <c r="AH174" t="str">
        <f>VLOOKUP($AG174,'【日バ】登録確認リスト (2)'!$M:$AD,AH$2,0)</f>
        <v>太田</v>
      </c>
      <c r="AI174" t="str">
        <f>VLOOKUP($AG174,'【日バ】登録確認リスト (2)'!$M:$AD,AI$2,0)</f>
        <v>由香</v>
      </c>
      <c r="AJ174" t="str">
        <f>VLOOKUP($AG174,'【日バ】登録確認リスト (2)'!$M:$AD,AJ$2,0)</f>
        <v>オオタ</v>
      </c>
      <c r="AK174" t="str">
        <f>VLOOKUP($AG174,'【日バ】登録確認リスト (2)'!$M:$AD,AK$2,0)</f>
        <v>ユカ</v>
      </c>
      <c r="AL174" t="str">
        <f>VLOOKUP($AG174,'【日バ】登録確認リスト (2)'!$M:$AD,AL$2,0)</f>
        <v>女性</v>
      </c>
      <c r="AM174" s="4">
        <f>VLOOKUP($AG174,'【日バ】登録確認リスト (2)'!$M:$AD,AM$2,0)</f>
        <v>24934</v>
      </c>
      <c r="AN174" t="str">
        <f>VLOOKUP($AG174,'【日バ】登録確認リスト (2)'!$M:$AD,AN$2,0)</f>
        <v>176-0002</v>
      </c>
      <c r="AO174">
        <v>13</v>
      </c>
      <c r="AP174" t="str">
        <f>VLOOKUP($AG174,'【日バ】登録確認リスト (2)'!$M:$AD,AP$2,0)</f>
        <v>練馬区桜台2-13-7</v>
      </c>
      <c r="AQ174">
        <f>VLOOKUP($AG174,'【日バ】登録確認リスト (2)'!$M:$AD,AQ$2,0)</f>
        <v>0</v>
      </c>
      <c r="AR174">
        <f>VLOOKUP($AG174,'【日バ】登録確認リスト (2)'!$M:$AD,AR$2,0)</f>
        <v>0</v>
      </c>
      <c r="AS174">
        <f>VLOOKUP($AG174,'【日バ】登録確認リスト (2)'!$M:$AD,AS$2,0)</f>
        <v>0</v>
      </c>
      <c r="AT174">
        <f>VLOOKUP($AG174,'【日バ】登録確認リスト (2)'!$M:$AD,AT$2,0)</f>
        <v>0</v>
      </c>
      <c r="AU174">
        <f>VLOOKUP($AG174,'【日バ】登録確認リスト (2)'!$M:$AD,AU$2,0)</f>
        <v>3</v>
      </c>
      <c r="AV174" t="str">
        <f>VLOOKUP($AG174,'【日バ】登録確認リスト (2)'!$M:$AD,AV$2,0)</f>
        <v>３級</v>
      </c>
      <c r="AW174" t="str">
        <f>VLOOKUP($AG174,'【日バ】登録確認リスト (2)'!$M:$AD,AW$2,0)</f>
        <v>00560479</v>
      </c>
      <c r="AX174" s="4">
        <f>VLOOKUP($AG174,'【日バ】登録確認リスト (2)'!$M:$AD,AX$2,0)</f>
        <v>43555</v>
      </c>
      <c r="AY174" t="b">
        <f t="shared" si="39"/>
        <v>1</v>
      </c>
      <c r="AZ174" t="b">
        <f t="shared" si="40"/>
        <v>1</v>
      </c>
      <c r="BA174" t="b">
        <f t="shared" si="41"/>
        <v>1</v>
      </c>
      <c r="BB174" t="b">
        <f t="shared" si="42"/>
        <v>1</v>
      </c>
      <c r="BC174" t="b">
        <f t="shared" si="43"/>
        <v>1</v>
      </c>
      <c r="BD174" t="b">
        <f t="shared" si="44"/>
        <v>1</v>
      </c>
      <c r="BE174" t="b">
        <f t="shared" si="45"/>
        <v>1</v>
      </c>
      <c r="BF174" t="b">
        <f t="shared" si="46"/>
        <v>1</v>
      </c>
      <c r="BG174" t="b">
        <f t="shared" si="47"/>
        <v>1</v>
      </c>
      <c r="BH174" t="b">
        <f t="shared" si="48"/>
        <v>0</v>
      </c>
      <c r="BI174" t="b">
        <f t="shared" si="49"/>
        <v>0</v>
      </c>
      <c r="BJ174" t="b">
        <f t="shared" si="50"/>
        <v>0</v>
      </c>
      <c r="BK174" t="b">
        <f t="shared" si="51"/>
        <v>0</v>
      </c>
      <c r="BL174" t="b">
        <f t="shared" si="52"/>
        <v>1</v>
      </c>
      <c r="BM174" t="b">
        <f t="shared" si="53"/>
        <v>1</v>
      </c>
      <c r="BN174" t="b">
        <f t="shared" si="54"/>
        <v>0</v>
      </c>
      <c r="BO174" t="b">
        <f t="shared" si="55"/>
        <v>1</v>
      </c>
    </row>
    <row r="175" spans="1:67">
      <c r="A175" s="5">
        <v>1</v>
      </c>
      <c r="B175" s="5" t="s">
        <v>34</v>
      </c>
      <c r="C175" s="5">
        <v>110</v>
      </c>
      <c r="D175" s="5" t="s">
        <v>35</v>
      </c>
      <c r="E175" s="5">
        <v>587</v>
      </c>
      <c r="F175" s="5" t="s">
        <v>447</v>
      </c>
      <c r="G175" s="6">
        <v>16277</v>
      </c>
      <c r="H175" s="5" t="s">
        <v>447</v>
      </c>
      <c r="J175" s="5">
        <v>20</v>
      </c>
      <c r="K175" s="9">
        <v>42825</v>
      </c>
      <c r="L175" s="9">
        <v>42675</v>
      </c>
      <c r="M175" s="5">
        <v>560480</v>
      </c>
      <c r="N175" t="s">
        <v>852</v>
      </c>
      <c r="O175" t="s">
        <v>853</v>
      </c>
      <c r="P175" t="s">
        <v>854</v>
      </c>
      <c r="Q175" t="s">
        <v>855</v>
      </c>
      <c r="R175" s="2" t="s">
        <v>39</v>
      </c>
      <c r="S175" s="4">
        <v>27886</v>
      </c>
      <c r="T175" s="2" t="s">
        <v>856</v>
      </c>
      <c r="U175" s="2">
        <v>13</v>
      </c>
      <c r="V175" t="s">
        <v>857</v>
      </c>
      <c r="AA175" s="2">
        <v>3</v>
      </c>
      <c r="AB175" s="2" t="s">
        <v>45</v>
      </c>
      <c r="AD175" s="4">
        <v>43555</v>
      </c>
      <c r="AG175" t="str">
        <f t="shared" si="56"/>
        <v>00560480</v>
      </c>
      <c r="AH175" t="str">
        <f>VLOOKUP($AG175,'【日バ】登録確認リスト (2)'!$M:$AD,AH$2,0)</f>
        <v>安野</v>
      </c>
      <c r="AI175" t="str">
        <f>VLOOKUP($AG175,'【日バ】登録確認リスト (2)'!$M:$AD,AI$2,0)</f>
        <v>訓成</v>
      </c>
      <c r="AJ175" t="str">
        <f>VLOOKUP($AG175,'【日バ】登録確認リスト (2)'!$M:$AD,AJ$2,0)</f>
        <v>ヤスノ</v>
      </c>
      <c r="AK175" t="str">
        <f>VLOOKUP($AG175,'【日バ】登録確認リスト (2)'!$M:$AD,AK$2,0)</f>
        <v>クニシゲ</v>
      </c>
      <c r="AL175" t="str">
        <f>VLOOKUP($AG175,'【日バ】登録確認リスト (2)'!$M:$AD,AL$2,0)</f>
        <v>男性</v>
      </c>
      <c r="AM175" s="4">
        <f>VLOOKUP($AG175,'【日バ】登録確認リスト (2)'!$M:$AD,AM$2,0)</f>
        <v>27886</v>
      </c>
      <c r="AN175" t="str">
        <f>VLOOKUP($AG175,'【日バ】登録確認リスト (2)'!$M:$AD,AN$2,0)</f>
        <v>141-0021</v>
      </c>
      <c r="AO175">
        <v>13</v>
      </c>
      <c r="AP175" t="str">
        <f>VLOOKUP($AG175,'【日バ】登録確認リスト (2)'!$M:$AD,AP$2,0)</f>
        <v>品川区上大崎3-14-17-903</v>
      </c>
      <c r="AQ175">
        <f>VLOOKUP($AG175,'【日バ】登録確認リスト (2)'!$M:$AD,AQ$2,0)</f>
        <v>0</v>
      </c>
      <c r="AR175">
        <f>VLOOKUP($AG175,'【日バ】登録確認リスト (2)'!$M:$AD,AR$2,0)</f>
        <v>0</v>
      </c>
      <c r="AS175">
        <f>VLOOKUP($AG175,'【日バ】登録確認リスト (2)'!$M:$AD,AS$2,0)</f>
        <v>0</v>
      </c>
      <c r="AT175">
        <f>VLOOKUP($AG175,'【日バ】登録確認リスト (2)'!$M:$AD,AT$2,0)</f>
        <v>0</v>
      </c>
      <c r="AU175">
        <f>VLOOKUP($AG175,'【日バ】登録確認リスト (2)'!$M:$AD,AU$2,0)</f>
        <v>3</v>
      </c>
      <c r="AV175" t="str">
        <f>VLOOKUP($AG175,'【日バ】登録確認リスト (2)'!$M:$AD,AV$2,0)</f>
        <v>３級</v>
      </c>
      <c r="AW175" t="str">
        <f>VLOOKUP($AG175,'【日バ】登録確認リスト (2)'!$M:$AD,AW$2,0)</f>
        <v>00560480</v>
      </c>
      <c r="AX175" s="4">
        <f>VLOOKUP($AG175,'【日バ】登録確認リスト (2)'!$M:$AD,AX$2,0)</f>
        <v>43555</v>
      </c>
      <c r="AY175" t="b">
        <f t="shared" si="39"/>
        <v>1</v>
      </c>
      <c r="AZ175" t="b">
        <f t="shared" si="40"/>
        <v>1</v>
      </c>
      <c r="BA175" t="b">
        <f t="shared" si="41"/>
        <v>1</v>
      </c>
      <c r="BB175" t="b">
        <f t="shared" si="42"/>
        <v>1</v>
      </c>
      <c r="BC175" t="b">
        <f t="shared" si="43"/>
        <v>1</v>
      </c>
      <c r="BD175" t="b">
        <f t="shared" si="44"/>
        <v>1</v>
      </c>
      <c r="BE175" t="b">
        <f t="shared" si="45"/>
        <v>1</v>
      </c>
      <c r="BF175" t="b">
        <f t="shared" si="46"/>
        <v>1</v>
      </c>
      <c r="BG175" t="b">
        <f t="shared" si="47"/>
        <v>0</v>
      </c>
      <c r="BH175" t="b">
        <f t="shared" si="48"/>
        <v>0</v>
      </c>
      <c r="BI175" t="b">
        <f t="shared" si="49"/>
        <v>0</v>
      </c>
      <c r="BJ175" t="b">
        <f t="shared" si="50"/>
        <v>0</v>
      </c>
      <c r="BK175" t="b">
        <f t="shared" si="51"/>
        <v>0</v>
      </c>
      <c r="BL175" t="b">
        <f t="shared" si="52"/>
        <v>1</v>
      </c>
      <c r="BM175" t="b">
        <f t="shared" si="53"/>
        <v>1</v>
      </c>
      <c r="BN175" t="b">
        <f t="shared" si="54"/>
        <v>0</v>
      </c>
      <c r="BO175" t="b">
        <f t="shared" si="55"/>
        <v>1</v>
      </c>
    </row>
    <row r="176" spans="1:67">
      <c r="A176" s="5">
        <v>1</v>
      </c>
      <c r="B176" s="5" t="s">
        <v>34</v>
      </c>
      <c r="C176" s="5">
        <v>110</v>
      </c>
      <c r="D176" s="5" t="s">
        <v>35</v>
      </c>
      <c r="E176" s="5">
        <v>587</v>
      </c>
      <c r="F176" s="5" t="s">
        <v>447</v>
      </c>
      <c r="G176" s="6">
        <v>16277</v>
      </c>
      <c r="H176" s="5" t="s">
        <v>447</v>
      </c>
      <c r="J176" s="5">
        <v>20</v>
      </c>
      <c r="K176" s="9">
        <v>42825</v>
      </c>
      <c r="L176" s="9">
        <v>42675</v>
      </c>
      <c r="M176" s="5">
        <v>561733</v>
      </c>
      <c r="N176" t="s">
        <v>858</v>
      </c>
      <c r="O176" t="s">
        <v>859</v>
      </c>
      <c r="P176" t="s">
        <v>860</v>
      </c>
      <c r="Q176" t="s">
        <v>861</v>
      </c>
      <c r="R176" s="2" t="s">
        <v>36</v>
      </c>
      <c r="S176" s="4">
        <v>25411</v>
      </c>
      <c r="T176" s="2" t="s">
        <v>497</v>
      </c>
      <c r="U176" s="2">
        <v>13</v>
      </c>
      <c r="V176" t="s">
        <v>862</v>
      </c>
      <c r="W176" t="s">
        <v>863</v>
      </c>
      <c r="X176" t="s">
        <v>864</v>
      </c>
      <c r="AA176" s="2">
        <v>3</v>
      </c>
      <c r="AB176" s="2" t="s">
        <v>45</v>
      </c>
      <c r="AD176" s="4">
        <v>43555</v>
      </c>
      <c r="AG176" t="str">
        <f t="shared" si="56"/>
        <v>00561733</v>
      </c>
      <c r="AH176" t="str">
        <f>VLOOKUP($AG176,'【日バ】登録確認リスト (2)'!$M:$AD,AH$2,0)</f>
        <v>倉澤</v>
      </c>
      <c r="AI176" t="str">
        <f>VLOOKUP($AG176,'【日バ】登録確認リスト (2)'!$M:$AD,AI$2,0)</f>
        <v>寿万子</v>
      </c>
      <c r="AJ176" t="str">
        <f>VLOOKUP($AG176,'【日バ】登録確認リスト (2)'!$M:$AD,AJ$2,0)</f>
        <v>クラサワ</v>
      </c>
      <c r="AK176" t="str">
        <f>VLOOKUP($AG176,'【日バ】登録確認リスト (2)'!$M:$AD,AK$2,0)</f>
        <v>スマコ</v>
      </c>
      <c r="AL176" t="str">
        <f>VLOOKUP($AG176,'【日バ】登録確認リスト (2)'!$M:$AD,AL$2,0)</f>
        <v>女性</v>
      </c>
      <c r="AM176" s="4">
        <f>VLOOKUP($AG176,'【日バ】登録確認リスト (2)'!$M:$AD,AM$2,0)</f>
        <v>25411</v>
      </c>
      <c r="AN176" t="str">
        <f>VLOOKUP($AG176,'【日バ】登録確認リスト (2)'!$M:$AD,AN$2,0)</f>
        <v>176-0024</v>
      </c>
      <c r="AO176">
        <v>13</v>
      </c>
      <c r="AP176" t="str">
        <f>VLOOKUP($AG176,'【日バ】登録確認リスト (2)'!$M:$AD,AP$2,0)</f>
        <v>練馬区中村2-5-14-703</v>
      </c>
      <c r="AQ176">
        <f>VLOOKUP($AG176,'【日バ】登録確認リスト (2)'!$M:$AD,AQ$2,0)</f>
        <v>0</v>
      </c>
      <c r="AR176">
        <f>VLOOKUP($AG176,'【日バ】登録確認リスト (2)'!$M:$AD,AR$2,0)</f>
        <v>0</v>
      </c>
      <c r="AS176">
        <f>VLOOKUP($AG176,'【日バ】登録確認リスト (2)'!$M:$AD,AS$2,0)</f>
        <v>0</v>
      </c>
      <c r="AT176">
        <f>VLOOKUP($AG176,'【日バ】登録確認リスト (2)'!$M:$AD,AT$2,0)</f>
        <v>0</v>
      </c>
      <c r="AU176">
        <f>VLOOKUP($AG176,'【日バ】登録確認リスト (2)'!$M:$AD,AU$2,0)</f>
        <v>3</v>
      </c>
      <c r="AV176" t="str">
        <f>VLOOKUP($AG176,'【日バ】登録確認リスト (2)'!$M:$AD,AV$2,0)</f>
        <v>３級</v>
      </c>
      <c r="AW176" t="str">
        <f>VLOOKUP($AG176,'【日バ】登録確認リスト (2)'!$M:$AD,AW$2,0)</f>
        <v>00561733</v>
      </c>
      <c r="AX176" s="4">
        <f>VLOOKUP($AG176,'【日バ】登録確認リスト (2)'!$M:$AD,AX$2,0)</f>
        <v>43555</v>
      </c>
      <c r="AY176" t="b">
        <f t="shared" si="39"/>
        <v>1</v>
      </c>
      <c r="AZ176" t="b">
        <f t="shared" si="40"/>
        <v>1</v>
      </c>
      <c r="BA176" t="b">
        <f t="shared" si="41"/>
        <v>1</v>
      </c>
      <c r="BB176" t="b">
        <f t="shared" si="42"/>
        <v>1</v>
      </c>
      <c r="BC176" t="b">
        <f t="shared" si="43"/>
        <v>1</v>
      </c>
      <c r="BD176" t="b">
        <f t="shared" si="44"/>
        <v>1</v>
      </c>
      <c r="BE176" t="b">
        <f t="shared" si="45"/>
        <v>1</v>
      </c>
      <c r="BF176" t="b">
        <f t="shared" si="46"/>
        <v>1</v>
      </c>
      <c r="BG176" t="b">
        <f t="shared" si="47"/>
        <v>0</v>
      </c>
      <c r="BH176" t="b">
        <f t="shared" si="48"/>
        <v>0</v>
      </c>
      <c r="BI176" t="b">
        <f t="shared" si="49"/>
        <v>0</v>
      </c>
      <c r="BJ176" t="b">
        <f t="shared" si="50"/>
        <v>0</v>
      </c>
      <c r="BK176" t="b">
        <f t="shared" si="51"/>
        <v>0</v>
      </c>
      <c r="BL176" t="b">
        <f t="shared" si="52"/>
        <v>1</v>
      </c>
      <c r="BM176" t="b">
        <f t="shared" si="53"/>
        <v>1</v>
      </c>
      <c r="BN176" t="b">
        <f t="shared" si="54"/>
        <v>0</v>
      </c>
      <c r="BO176" t="b">
        <f t="shared" si="55"/>
        <v>1</v>
      </c>
    </row>
    <row r="177" spans="1:67">
      <c r="A177" s="5">
        <v>1</v>
      </c>
      <c r="B177" s="5" t="s">
        <v>34</v>
      </c>
      <c r="C177" s="5">
        <v>110</v>
      </c>
      <c r="D177" s="5" t="s">
        <v>35</v>
      </c>
      <c r="E177" s="5">
        <v>587</v>
      </c>
      <c r="F177" s="5" t="s">
        <v>447</v>
      </c>
      <c r="G177" s="6">
        <v>16277</v>
      </c>
      <c r="H177" s="5" t="s">
        <v>447</v>
      </c>
      <c r="J177" s="5">
        <v>20</v>
      </c>
      <c r="K177" s="9">
        <v>42825</v>
      </c>
      <c r="L177" s="9">
        <v>42675</v>
      </c>
      <c r="M177" s="5">
        <v>562033</v>
      </c>
      <c r="N177" t="s">
        <v>865</v>
      </c>
      <c r="O177" t="s">
        <v>48</v>
      </c>
      <c r="P177" t="s">
        <v>866</v>
      </c>
      <c r="Q177" t="s">
        <v>53</v>
      </c>
      <c r="R177" s="2" t="s">
        <v>36</v>
      </c>
      <c r="S177" s="4">
        <v>29052</v>
      </c>
      <c r="T177" s="2" t="s">
        <v>493</v>
      </c>
      <c r="U177" s="2">
        <v>13</v>
      </c>
      <c r="V177" t="s">
        <v>867</v>
      </c>
      <c r="W177" t="s">
        <v>868</v>
      </c>
      <c r="AA177" s="2">
        <v>3</v>
      </c>
      <c r="AB177" s="2" t="s">
        <v>45</v>
      </c>
      <c r="AD177" s="4">
        <v>43555</v>
      </c>
      <c r="AG177" t="str">
        <f t="shared" si="56"/>
        <v>00562033</v>
      </c>
      <c r="AH177" t="str">
        <f>VLOOKUP($AG177,'【日バ】登録確認リスト (2)'!$M:$AD,AH$2,0)</f>
        <v>旦</v>
      </c>
      <c r="AI177" t="str">
        <f>VLOOKUP($AG177,'【日バ】登録確認リスト (2)'!$M:$AD,AI$2,0)</f>
        <v>裕子</v>
      </c>
      <c r="AJ177" t="str">
        <f>VLOOKUP($AG177,'【日バ】登録確認リスト (2)'!$M:$AD,AJ$2,0)</f>
        <v>ダン</v>
      </c>
      <c r="AK177" t="str">
        <f>VLOOKUP($AG177,'【日バ】登録確認リスト (2)'!$M:$AD,AK$2,0)</f>
        <v>ユウコ</v>
      </c>
      <c r="AL177" t="str">
        <f>VLOOKUP($AG177,'【日バ】登録確認リスト (2)'!$M:$AD,AL$2,0)</f>
        <v>女性</v>
      </c>
      <c r="AM177" s="4">
        <f>VLOOKUP($AG177,'【日バ】登録確認リスト (2)'!$M:$AD,AM$2,0)</f>
        <v>29052</v>
      </c>
      <c r="AN177" t="str">
        <f>VLOOKUP($AG177,'【日バ】登録確認リスト (2)'!$M:$AD,AN$2,0)</f>
        <v>179-0084</v>
      </c>
      <c r="AO177">
        <v>13</v>
      </c>
      <c r="AP177" t="str">
        <f>VLOOKUP($AG177,'【日バ】登録確認リスト (2)'!$M:$AD,AP$2,0)</f>
        <v>練馬区氷川台4-32-1-206</v>
      </c>
      <c r="AQ177">
        <f>VLOOKUP($AG177,'【日バ】登録確認リスト (2)'!$M:$AD,AQ$2,0)</f>
        <v>0</v>
      </c>
      <c r="AR177">
        <f>VLOOKUP($AG177,'【日バ】登録確認リスト (2)'!$M:$AD,AR$2,0)</f>
        <v>0</v>
      </c>
      <c r="AS177">
        <f>VLOOKUP($AG177,'【日バ】登録確認リスト (2)'!$M:$AD,AS$2,0)</f>
        <v>0</v>
      </c>
      <c r="AT177">
        <f>VLOOKUP($AG177,'【日バ】登録確認リスト (2)'!$M:$AD,AT$2,0)</f>
        <v>0</v>
      </c>
      <c r="AU177">
        <f>VLOOKUP($AG177,'【日バ】登録確認リスト (2)'!$M:$AD,AU$2,0)</f>
        <v>3</v>
      </c>
      <c r="AV177" t="str">
        <f>VLOOKUP($AG177,'【日バ】登録確認リスト (2)'!$M:$AD,AV$2,0)</f>
        <v>３級</v>
      </c>
      <c r="AW177" t="str">
        <f>VLOOKUP($AG177,'【日バ】登録確認リスト (2)'!$M:$AD,AW$2,0)</f>
        <v>00562033</v>
      </c>
      <c r="AX177" s="4">
        <f>VLOOKUP($AG177,'【日バ】登録確認リスト (2)'!$M:$AD,AX$2,0)</f>
        <v>43555</v>
      </c>
      <c r="AY177" t="b">
        <f t="shared" si="39"/>
        <v>1</v>
      </c>
      <c r="AZ177" t="b">
        <f t="shared" si="40"/>
        <v>1</v>
      </c>
      <c r="BA177" t="b">
        <f t="shared" si="41"/>
        <v>1</v>
      </c>
      <c r="BB177" t="b">
        <f t="shared" si="42"/>
        <v>1</v>
      </c>
      <c r="BC177" t="b">
        <f t="shared" si="43"/>
        <v>1</v>
      </c>
      <c r="BD177" t="b">
        <f t="shared" si="44"/>
        <v>1</v>
      </c>
      <c r="BE177" t="b">
        <f t="shared" si="45"/>
        <v>1</v>
      </c>
      <c r="BF177" t="b">
        <f t="shared" si="46"/>
        <v>1</v>
      </c>
      <c r="BG177" t="b">
        <f t="shared" si="47"/>
        <v>0</v>
      </c>
      <c r="BH177" t="b">
        <f t="shared" si="48"/>
        <v>0</v>
      </c>
      <c r="BI177" t="b">
        <f t="shared" si="49"/>
        <v>0</v>
      </c>
      <c r="BJ177" t="b">
        <f t="shared" si="50"/>
        <v>0</v>
      </c>
      <c r="BK177" t="b">
        <f t="shared" si="51"/>
        <v>0</v>
      </c>
      <c r="BL177" t="b">
        <f t="shared" si="52"/>
        <v>1</v>
      </c>
      <c r="BM177" t="b">
        <f t="shared" si="53"/>
        <v>1</v>
      </c>
      <c r="BN177" t="b">
        <f t="shared" si="54"/>
        <v>0</v>
      </c>
      <c r="BO177" t="b">
        <f t="shared" si="55"/>
        <v>1</v>
      </c>
    </row>
    <row r="178" spans="1:67">
      <c r="A178" s="5">
        <v>1</v>
      </c>
      <c r="B178" s="5" t="s">
        <v>34</v>
      </c>
      <c r="C178" s="5">
        <v>110</v>
      </c>
      <c r="D178" s="5" t="s">
        <v>35</v>
      </c>
      <c r="E178" s="5">
        <v>587</v>
      </c>
      <c r="F178" s="5" t="s">
        <v>447</v>
      </c>
      <c r="G178" s="6">
        <v>16277</v>
      </c>
      <c r="H178" s="5" t="s">
        <v>447</v>
      </c>
      <c r="J178" s="5">
        <v>20</v>
      </c>
      <c r="K178" s="9">
        <v>42825</v>
      </c>
      <c r="L178" s="9">
        <v>42705</v>
      </c>
      <c r="M178" s="5">
        <v>582032</v>
      </c>
      <c r="N178" t="s">
        <v>301</v>
      </c>
      <c r="O178" t="s">
        <v>88</v>
      </c>
      <c r="P178" t="s">
        <v>302</v>
      </c>
      <c r="Q178" t="s">
        <v>89</v>
      </c>
      <c r="R178" s="2" t="s">
        <v>39</v>
      </c>
      <c r="S178" s="4">
        <v>33603</v>
      </c>
      <c r="T178" s="2" t="s">
        <v>869</v>
      </c>
      <c r="U178" s="2">
        <v>13</v>
      </c>
      <c r="V178" t="s">
        <v>819</v>
      </c>
      <c r="W178" t="s">
        <v>870</v>
      </c>
      <c r="X178">
        <v>8036058605</v>
      </c>
      <c r="Z178" t="s">
        <v>871</v>
      </c>
      <c r="AA178" s="2">
        <v>4</v>
      </c>
      <c r="AG178" t="str">
        <f t="shared" si="56"/>
        <v>00582032</v>
      </c>
      <c r="AH178" t="str">
        <f>VLOOKUP($AG178,'【日バ】登録確認リスト (2)'!$M:$AD,AH$2,0)</f>
        <v>櫻井</v>
      </c>
      <c r="AI178" t="str">
        <f>VLOOKUP($AG178,'【日バ】登録確認リスト (2)'!$M:$AD,AI$2,0)</f>
        <v>哲也</v>
      </c>
      <c r="AJ178" t="str">
        <f>VLOOKUP($AG178,'【日バ】登録確認リスト (2)'!$M:$AD,AJ$2,0)</f>
        <v>サクライ</v>
      </c>
      <c r="AK178" t="str">
        <f>VLOOKUP($AG178,'【日バ】登録確認リスト (2)'!$M:$AD,AK$2,0)</f>
        <v>テツヤ</v>
      </c>
      <c r="AL178" t="str">
        <f>VLOOKUP($AG178,'【日バ】登録確認リスト (2)'!$M:$AD,AL$2,0)</f>
        <v>男性</v>
      </c>
      <c r="AM178" s="4">
        <f>VLOOKUP($AG178,'【日バ】登録確認リスト (2)'!$M:$AD,AM$2,0)</f>
        <v>33603</v>
      </c>
      <c r="AN178" t="str">
        <f>VLOOKUP($AG178,'【日バ】登録確認リスト (2)'!$M:$AD,AN$2,0)</f>
        <v>177-0035</v>
      </c>
      <c r="AO178">
        <v>13</v>
      </c>
      <c r="AP178" t="str">
        <f>VLOOKUP($AG178,'【日バ】登録確認リスト (2)'!$M:$AD,AP$2,0)</f>
        <v>練馬区南田中2-14-4 ｻﾝﾊﾟﾚｽ205</v>
      </c>
      <c r="AQ178">
        <f>VLOOKUP($AG178,'【日バ】登録確認リスト (2)'!$M:$AD,AQ$2,0)</f>
        <v>0</v>
      </c>
      <c r="AR178">
        <f>VLOOKUP($AG178,'【日バ】登録確認リスト (2)'!$M:$AD,AR$2,0)</f>
        <v>0</v>
      </c>
      <c r="AS178">
        <f>VLOOKUP($AG178,'【日バ】登録確認リスト (2)'!$M:$AD,AS$2,0)</f>
        <v>0</v>
      </c>
      <c r="AT178">
        <f>VLOOKUP($AG178,'【日バ】登録確認リスト (2)'!$M:$AD,AT$2,0)</f>
        <v>0</v>
      </c>
      <c r="AU178">
        <f>VLOOKUP($AG178,'【日バ】登録確認リスト (2)'!$M:$AD,AU$2,0)</f>
        <v>3</v>
      </c>
      <c r="AV178" t="str">
        <f>VLOOKUP($AG178,'【日バ】登録確認リスト (2)'!$M:$AD,AV$2,0)</f>
        <v>３級</v>
      </c>
      <c r="AW178" t="str">
        <f>VLOOKUP($AG178,'【日バ】登録確認リスト (2)'!$M:$AD,AW$2,0)</f>
        <v>00582032</v>
      </c>
      <c r="AX178" s="4">
        <f>VLOOKUP($AG178,'【日バ】登録確認リスト (2)'!$M:$AD,AX$2,0)</f>
        <v>43555</v>
      </c>
      <c r="AY178" t="b">
        <f t="shared" si="39"/>
        <v>1</v>
      </c>
      <c r="AZ178" t="b">
        <f t="shared" si="40"/>
        <v>1</v>
      </c>
      <c r="BA178" t="b">
        <f t="shared" si="41"/>
        <v>1</v>
      </c>
      <c r="BB178" t="b">
        <f t="shared" si="42"/>
        <v>1</v>
      </c>
      <c r="BC178" t="b">
        <f t="shared" si="43"/>
        <v>1</v>
      </c>
      <c r="BD178" t="b">
        <f t="shared" si="44"/>
        <v>1</v>
      </c>
      <c r="BE178" t="b">
        <f t="shared" si="45"/>
        <v>0</v>
      </c>
      <c r="BF178" t="b">
        <f t="shared" si="46"/>
        <v>1</v>
      </c>
      <c r="BG178" t="b">
        <f t="shared" si="47"/>
        <v>0</v>
      </c>
      <c r="BH178" t="b">
        <f t="shared" si="48"/>
        <v>0</v>
      </c>
      <c r="BI178" t="b">
        <f t="shared" si="49"/>
        <v>0</v>
      </c>
      <c r="BJ178" t="b">
        <f t="shared" si="50"/>
        <v>0</v>
      </c>
      <c r="BK178" t="b">
        <f t="shared" si="51"/>
        <v>0</v>
      </c>
      <c r="BL178" t="b">
        <f t="shared" si="52"/>
        <v>0</v>
      </c>
      <c r="BM178" t="b">
        <f t="shared" si="53"/>
        <v>0</v>
      </c>
      <c r="BN178" t="b">
        <f t="shared" si="54"/>
        <v>0</v>
      </c>
      <c r="BO178" t="b">
        <f t="shared" si="55"/>
        <v>0</v>
      </c>
    </row>
    <row r="179" spans="1:67">
      <c r="AM179" s="4"/>
      <c r="AX179" s="4"/>
    </row>
    <row r="180" spans="1:67">
      <c r="AM180" s="4"/>
      <c r="AX180" s="4"/>
    </row>
    <row r="181" spans="1:67">
      <c r="AM181" s="4"/>
      <c r="AX181" s="4"/>
    </row>
    <row r="182" spans="1:67">
      <c r="AM182" s="4"/>
      <c r="AX182" s="4"/>
    </row>
    <row r="183" spans="1:67">
      <c r="AM183" s="4"/>
      <c r="AX183" s="4"/>
    </row>
    <row r="184" spans="1:67">
      <c r="AM184" s="4"/>
      <c r="AX184" s="4"/>
    </row>
    <row r="185" spans="1:67">
      <c r="AM185" s="4"/>
      <c r="AX185" s="4"/>
    </row>
    <row r="186" spans="1:67">
      <c r="AM186" s="4"/>
      <c r="AX186" s="4"/>
    </row>
    <row r="187" spans="1:67">
      <c r="AM187" s="4"/>
      <c r="AX187" s="4"/>
    </row>
    <row r="188" spans="1:67">
      <c r="AM188" s="4"/>
      <c r="AX188" s="4"/>
    </row>
    <row r="189" spans="1:67">
      <c r="AM189" s="4"/>
      <c r="AX189" s="4"/>
    </row>
    <row r="190" spans="1:67">
      <c r="AX190" s="4"/>
    </row>
    <row r="191" spans="1:67">
      <c r="AX191" s="4"/>
    </row>
    <row r="192" spans="1:67">
      <c r="AX192" s="4"/>
    </row>
    <row r="193" spans="50:50">
      <c r="AX193" s="4"/>
    </row>
    <row r="194" spans="50:50">
      <c r="AX194" s="4"/>
    </row>
    <row r="195" spans="50:50">
      <c r="AX195" s="4"/>
    </row>
    <row r="196" spans="50:50">
      <c r="AX196" s="4"/>
    </row>
    <row r="197" spans="50:50">
      <c r="AX197" s="4"/>
    </row>
    <row r="198" spans="50:50">
      <c r="AX198" s="4"/>
    </row>
    <row r="199" spans="50:50">
      <c r="AX199" s="4"/>
    </row>
    <row r="200" spans="50:50">
      <c r="AX200" s="4"/>
    </row>
    <row r="201" spans="50:50">
      <c r="AX201" s="4"/>
    </row>
    <row r="202" spans="50:50">
      <c r="AX202" s="4"/>
    </row>
    <row r="203" spans="50:50">
      <c r="AX203" s="4"/>
    </row>
    <row r="204" spans="50:50">
      <c r="AX204" s="4"/>
    </row>
    <row r="205" spans="50:50">
      <c r="AX205" s="4"/>
    </row>
    <row r="206" spans="50:50">
      <c r="AX206" s="4"/>
    </row>
    <row r="207" spans="50:50">
      <c r="AX207" s="4"/>
    </row>
    <row r="208" spans="50:50">
      <c r="AX208" s="4"/>
    </row>
    <row r="209" spans="50:50">
      <c r="AX209" s="4"/>
    </row>
    <row r="210" spans="50:50">
      <c r="AX210" s="4"/>
    </row>
    <row r="211" spans="50:50">
      <c r="AX211" s="4"/>
    </row>
    <row r="212" spans="50:50">
      <c r="AX212" s="4"/>
    </row>
    <row r="213" spans="50:50">
      <c r="AX213" s="4"/>
    </row>
    <row r="214" spans="50:50">
      <c r="AX214" s="4"/>
    </row>
    <row r="215" spans="50:50">
      <c r="AX215" s="4"/>
    </row>
    <row r="216" spans="50:50">
      <c r="AX216" s="4"/>
    </row>
    <row r="217" spans="50:50">
      <c r="AX217" s="4"/>
    </row>
    <row r="218" spans="50:50">
      <c r="AX218" s="4"/>
    </row>
    <row r="219" spans="50:50">
      <c r="AX219" s="4"/>
    </row>
    <row r="220" spans="50:50">
      <c r="AX220" s="4"/>
    </row>
    <row r="221" spans="50:50">
      <c r="AX221" s="4"/>
    </row>
    <row r="222" spans="50:50">
      <c r="AX222" s="4"/>
    </row>
    <row r="223" spans="50:50">
      <c r="AX223" s="4"/>
    </row>
    <row r="224" spans="50:50">
      <c r="AX224" s="4"/>
    </row>
    <row r="225" spans="50:50">
      <c r="AX225" s="4"/>
    </row>
    <row r="226" spans="50:50">
      <c r="AX226" s="4"/>
    </row>
    <row r="227" spans="50:50">
      <c r="AX227" s="4"/>
    </row>
    <row r="228" spans="50:50">
      <c r="AX228" s="4"/>
    </row>
    <row r="229" spans="50:50">
      <c r="AX229" s="4"/>
    </row>
    <row r="230" spans="50:50">
      <c r="AX230" s="4"/>
    </row>
    <row r="231" spans="50:50">
      <c r="AX231" s="4"/>
    </row>
    <row r="232" spans="50:50">
      <c r="AX232" s="4"/>
    </row>
    <row r="233" spans="50:50">
      <c r="AX233" s="4"/>
    </row>
    <row r="234" spans="50:50">
      <c r="AX234" s="4"/>
    </row>
    <row r="235" spans="50:50">
      <c r="AX235" s="4"/>
    </row>
    <row r="236" spans="50:50">
      <c r="AX236" s="4"/>
    </row>
    <row r="237" spans="50:50">
      <c r="AX237" s="4"/>
    </row>
    <row r="238" spans="50:50">
      <c r="AX238" s="4"/>
    </row>
    <row r="239" spans="50:50">
      <c r="AX239" s="4"/>
    </row>
    <row r="240" spans="50:50">
      <c r="AX240" s="4"/>
    </row>
    <row r="241" spans="50:50">
      <c r="AX241" s="4"/>
    </row>
    <row r="242" spans="50:50">
      <c r="AX242" s="4"/>
    </row>
    <row r="243" spans="50:50">
      <c r="AX243" s="4"/>
    </row>
    <row r="244" spans="50:50">
      <c r="AX244" s="4"/>
    </row>
    <row r="245" spans="50:50">
      <c r="AX245" s="4"/>
    </row>
    <row r="246" spans="50:50">
      <c r="AX246" s="4"/>
    </row>
    <row r="247" spans="50:50">
      <c r="AX247" s="4"/>
    </row>
    <row r="248" spans="50:50">
      <c r="AX248" s="4"/>
    </row>
    <row r="249" spans="50:50">
      <c r="AX249" s="4"/>
    </row>
    <row r="250" spans="50:50">
      <c r="AX250" s="4"/>
    </row>
    <row r="251" spans="50:50">
      <c r="AX251" s="4"/>
    </row>
    <row r="252" spans="50:50">
      <c r="AX252" s="4"/>
    </row>
    <row r="253" spans="50:50">
      <c r="AX253" s="4"/>
    </row>
    <row r="254" spans="50:50">
      <c r="AX254" s="4"/>
    </row>
    <row r="255" spans="50:50">
      <c r="AX255" s="4"/>
    </row>
    <row r="256" spans="50:50">
      <c r="AX256" s="4"/>
    </row>
    <row r="257" spans="50:50">
      <c r="AX257" s="4"/>
    </row>
    <row r="258" spans="50:50">
      <c r="AX258" s="4"/>
    </row>
    <row r="259" spans="50:50">
      <c r="AX259" s="4"/>
    </row>
    <row r="260" spans="50:50">
      <c r="AX260" s="4"/>
    </row>
    <row r="261" spans="50:50">
      <c r="AX261" s="4"/>
    </row>
    <row r="262" spans="50:50">
      <c r="AX262" s="4"/>
    </row>
    <row r="263" spans="50:50">
      <c r="AX263" s="4"/>
    </row>
    <row r="264" spans="50:50">
      <c r="AX264" s="4"/>
    </row>
    <row r="265" spans="50:50">
      <c r="AX265" s="4"/>
    </row>
    <row r="266" spans="50:50">
      <c r="AX266" s="4"/>
    </row>
    <row r="267" spans="50:50">
      <c r="AX267" s="4"/>
    </row>
    <row r="268" spans="50:50">
      <c r="AX268" s="4"/>
    </row>
    <row r="269" spans="50:50">
      <c r="AX269" s="4"/>
    </row>
    <row r="270" spans="50:50">
      <c r="AX270" s="4"/>
    </row>
    <row r="271" spans="50:50">
      <c r="AX271" s="4"/>
    </row>
    <row r="272" spans="50:50">
      <c r="AX272" s="4"/>
    </row>
    <row r="273" spans="50:50">
      <c r="AX273" s="4"/>
    </row>
    <row r="274" spans="50:50">
      <c r="AX274" s="4"/>
    </row>
    <row r="275" spans="50:50">
      <c r="AX275" s="4"/>
    </row>
    <row r="276" spans="50:50">
      <c r="AX276" s="4"/>
    </row>
    <row r="277" spans="50:50">
      <c r="AX277" s="4"/>
    </row>
    <row r="278" spans="50:50">
      <c r="AX278" s="4"/>
    </row>
    <row r="279" spans="50:50">
      <c r="AX279" s="4"/>
    </row>
    <row r="280" spans="50:50">
      <c r="AX280" s="4"/>
    </row>
    <row r="281" spans="50:50">
      <c r="AX281" s="4"/>
    </row>
    <row r="282" spans="50:50">
      <c r="AX282" s="4"/>
    </row>
    <row r="283" spans="50:50">
      <c r="AX283" s="4"/>
    </row>
    <row r="284" spans="50:50">
      <c r="AX284" s="4"/>
    </row>
    <row r="285" spans="50:50">
      <c r="AX285" s="4"/>
    </row>
    <row r="286" spans="50:50">
      <c r="AX286" s="4"/>
    </row>
    <row r="287" spans="50:50">
      <c r="AX287" s="4"/>
    </row>
    <row r="288" spans="50:50">
      <c r="AX288" s="4"/>
    </row>
    <row r="289" spans="50:50">
      <c r="AX289" s="4"/>
    </row>
    <row r="290" spans="50:50">
      <c r="AX290" s="4"/>
    </row>
    <row r="291" spans="50:50">
      <c r="AX291" s="4"/>
    </row>
    <row r="292" spans="50:50">
      <c r="AX292" s="4"/>
    </row>
    <row r="293" spans="50:50">
      <c r="AX293" s="4"/>
    </row>
    <row r="294" spans="50:50">
      <c r="AX294" s="4"/>
    </row>
    <row r="295" spans="50:50">
      <c r="AX295" s="4"/>
    </row>
    <row r="296" spans="50:50">
      <c r="AX296" s="4"/>
    </row>
    <row r="297" spans="50:50">
      <c r="AX297" s="4"/>
    </row>
    <row r="298" spans="50:50">
      <c r="AX298" s="4"/>
    </row>
    <row r="299" spans="50:50">
      <c r="AX299" s="4"/>
    </row>
    <row r="300" spans="50:50">
      <c r="AX300" s="4"/>
    </row>
    <row r="301" spans="50:50">
      <c r="AX301" s="4"/>
    </row>
    <row r="302" spans="50:50">
      <c r="AX302" s="4"/>
    </row>
    <row r="303" spans="50:50">
      <c r="AX303" s="4"/>
    </row>
    <row r="304" spans="50:50">
      <c r="AX304" s="4"/>
    </row>
    <row r="305" spans="50:50">
      <c r="AX305" s="4"/>
    </row>
    <row r="306" spans="50:50">
      <c r="AX306" s="4"/>
    </row>
    <row r="307" spans="50:50">
      <c r="AX307" s="4"/>
    </row>
    <row r="308" spans="50:50">
      <c r="AX308" s="4"/>
    </row>
    <row r="309" spans="50:50">
      <c r="AX309" s="4"/>
    </row>
    <row r="310" spans="50:50">
      <c r="AX310" s="4"/>
    </row>
    <row r="311" spans="50:50">
      <c r="AX311" s="4"/>
    </row>
    <row r="312" spans="50:50">
      <c r="AX312" s="4"/>
    </row>
    <row r="313" spans="50:50">
      <c r="AX313" s="4"/>
    </row>
    <row r="314" spans="50:50">
      <c r="AX314" s="4"/>
    </row>
    <row r="315" spans="50:50">
      <c r="AX315" s="4"/>
    </row>
    <row r="316" spans="50:50">
      <c r="AX316" s="4"/>
    </row>
    <row r="317" spans="50:50">
      <c r="AX317" s="4"/>
    </row>
    <row r="318" spans="50:50">
      <c r="AX318" s="4"/>
    </row>
    <row r="319" spans="50:50">
      <c r="AX319" s="4"/>
    </row>
    <row r="320" spans="50:50">
      <c r="AX320" s="4"/>
    </row>
    <row r="321" spans="50:50">
      <c r="AX321" s="4"/>
    </row>
    <row r="322" spans="50:50">
      <c r="AX322" s="4"/>
    </row>
    <row r="323" spans="50:50">
      <c r="AX323" s="4"/>
    </row>
    <row r="324" spans="50:50">
      <c r="AX324" s="4"/>
    </row>
    <row r="325" spans="50:50">
      <c r="AX325" s="4"/>
    </row>
    <row r="326" spans="50:50">
      <c r="AX326" s="4"/>
    </row>
    <row r="327" spans="50:50">
      <c r="AX327" s="4"/>
    </row>
    <row r="328" spans="50:50">
      <c r="AX328" s="4"/>
    </row>
    <row r="329" spans="50:50">
      <c r="AX329" s="4"/>
    </row>
    <row r="330" spans="50:50">
      <c r="AX330" s="4"/>
    </row>
    <row r="331" spans="50:50">
      <c r="AX331" s="4"/>
    </row>
    <row r="332" spans="50:50">
      <c r="AX332" s="4"/>
    </row>
    <row r="333" spans="50:50">
      <c r="AX333" s="4"/>
    </row>
    <row r="334" spans="50:50">
      <c r="AX334" s="4"/>
    </row>
    <row r="335" spans="50:50">
      <c r="AX335" s="4"/>
    </row>
    <row r="336" spans="50:50">
      <c r="AX336" s="4"/>
    </row>
    <row r="337" spans="50:50">
      <c r="AX337" s="4"/>
    </row>
    <row r="338" spans="50:50">
      <c r="AX338" s="4"/>
    </row>
    <row r="339" spans="50:50">
      <c r="AX339" s="4"/>
    </row>
    <row r="340" spans="50:50">
      <c r="AX340" s="4"/>
    </row>
    <row r="341" spans="50:50">
      <c r="AX341" s="4"/>
    </row>
  </sheetData>
  <sheetProtection formatCells="0" formatColumns="0" formatRows="0" insertColumns="0" insertRows="0" insertHyperlinks="0" deleteColumns="0" deleteRows="0" sort="0" pivotTables="0"/>
  <phoneticPr fontId="18"/>
  <conditionalFormatting sqref="AY1:BO1048576">
    <cfRule type="containsText" dxfId="0" priority="1" operator="containsText" text="FALSE">
      <formula>NOT(ISERROR(SEARCH("FALSE",AY1)))</formula>
    </cfRule>
  </conditionalFormatting>
  <pageMargins left="0.11811023622047245" right="0.11811023622047245" top="0.74803149606299213" bottom="0.74803149606299213" header="0.31496062992125984" footer="0.31496062992125984"/>
  <pageSetup paperSize="9" scale="22" fitToHeight="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G187"/>
  <sheetViews>
    <sheetView zoomScale="90" zoomScaleNormal="90" workbookViewId="0">
      <pane xSplit="15" ySplit="2" topLeftCell="P78" activePane="bottomRight" state="frozen"/>
      <selection activeCell="AC86" sqref="AC86"/>
      <selection pane="topRight" activeCell="AC86" sqref="AC86"/>
      <selection pane="bottomLeft" activeCell="AC86" sqref="AC86"/>
      <selection pane="bottomRight" activeCell="AC86" sqref="AC86"/>
    </sheetView>
  </sheetViews>
  <sheetFormatPr defaultRowHeight="13.5"/>
  <cols>
    <col min="1" max="1" width="13" style="5" hidden="1" customWidth="1"/>
    <col min="2" max="2" width="18.875" style="5" hidden="1" customWidth="1"/>
    <col min="3" max="3" width="13" style="5" hidden="1" customWidth="1"/>
    <col min="4" max="4" width="21" style="5" hidden="1" customWidth="1"/>
    <col min="5" max="5" width="13" style="5" hidden="1" customWidth="1"/>
    <col min="6" max="6" width="21" style="5" hidden="1" customWidth="1"/>
    <col min="7" max="7" width="7.25" style="6" bestFit="1" customWidth="1"/>
    <col min="8" max="8" width="23.375" style="5" bestFit="1" customWidth="1"/>
    <col min="9" max="9" width="18" style="5" hidden="1" customWidth="1"/>
    <col min="10" max="10" width="9" style="5" hidden="1" customWidth="1"/>
    <col min="11" max="11" width="11.625" style="9" customWidth="1"/>
    <col min="12" max="12" width="11.625" style="9" bestFit="1" customWidth="1"/>
    <col min="13" max="13" width="8.375" style="5" bestFit="1" customWidth="1"/>
    <col min="14" max="15" width="8" bestFit="1" customWidth="1"/>
    <col min="16" max="17" width="11.625" bestFit="1" customWidth="1"/>
    <col min="18" max="18" width="5.875" style="2" bestFit="1" customWidth="1"/>
    <col min="19" max="19" width="13" style="4" bestFit="1" customWidth="1"/>
    <col min="20" max="20" width="10.5" style="2" bestFit="1" customWidth="1"/>
    <col min="21" max="21" width="5.875" style="2" bestFit="1" customWidth="1"/>
    <col min="22" max="22" width="29.75" customWidth="1"/>
    <col min="23" max="23" width="10.875" customWidth="1"/>
    <col min="24" max="24" width="10.125" bestFit="1" customWidth="1"/>
    <col min="25" max="25" width="8.5" hidden="1" customWidth="1"/>
    <col min="26" max="26" width="23.375" hidden="1" customWidth="1"/>
    <col min="27" max="27" width="8.625" style="2" bestFit="1" customWidth="1"/>
    <col min="28" max="28" width="10.125" style="2" bestFit="1" customWidth="1"/>
    <col min="29" max="29" width="13" bestFit="1" customWidth="1"/>
    <col min="30" max="30" width="11.625" style="4" customWidth="1"/>
    <col min="31" max="31" width="10.125" bestFit="1" customWidth="1"/>
    <col min="32" max="32" width="12.375" style="4" bestFit="1" customWidth="1"/>
  </cols>
  <sheetData>
    <row r="1" spans="1:33" s="12" customFormat="1" ht="18.600000000000001" customHeight="1">
      <c r="A1" s="10"/>
      <c r="B1" s="10"/>
      <c r="C1" s="10"/>
      <c r="D1" s="10"/>
      <c r="E1" s="10"/>
      <c r="F1" s="10"/>
      <c r="G1" s="11"/>
      <c r="H1" s="15" t="s">
        <v>33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AA1" s="13"/>
      <c r="AB1" s="13"/>
      <c r="AD1" s="14"/>
      <c r="AF1" s="14"/>
    </row>
    <row r="2" spans="1:33" s="1" customFormat="1" ht="28.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29</v>
      </c>
      <c r="H2" s="7" t="s">
        <v>30</v>
      </c>
      <c r="I2" s="7" t="s">
        <v>6</v>
      </c>
      <c r="J2" s="7" t="s">
        <v>7</v>
      </c>
      <c r="K2" s="8" t="s">
        <v>19</v>
      </c>
      <c r="L2" s="8" t="s">
        <v>32</v>
      </c>
      <c r="M2" s="7" t="s">
        <v>20</v>
      </c>
      <c r="N2" s="1" t="s">
        <v>21</v>
      </c>
      <c r="O2" s="1" t="s">
        <v>22</v>
      </c>
      <c r="P2" s="1" t="s">
        <v>17</v>
      </c>
      <c r="Q2" s="1" t="s">
        <v>18</v>
      </c>
      <c r="R2" s="1" t="s">
        <v>8</v>
      </c>
      <c r="S2" s="3" t="s">
        <v>9</v>
      </c>
      <c r="T2" s="1" t="s">
        <v>28</v>
      </c>
      <c r="U2" s="1" t="s">
        <v>27</v>
      </c>
      <c r="V2" s="1" t="s">
        <v>26</v>
      </c>
      <c r="W2" s="1" t="s">
        <v>23</v>
      </c>
      <c r="X2" s="1" t="s">
        <v>24</v>
      </c>
      <c r="Y2" s="1" t="s">
        <v>25</v>
      </c>
      <c r="Z2" s="1" t="s">
        <v>10</v>
      </c>
      <c r="AA2" s="1" t="s">
        <v>11</v>
      </c>
      <c r="AB2" s="1" t="s">
        <v>12</v>
      </c>
      <c r="AC2" s="3" t="s">
        <v>13</v>
      </c>
      <c r="AD2" s="3" t="s">
        <v>14</v>
      </c>
      <c r="AE2" s="1" t="s">
        <v>15</v>
      </c>
      <c r="AF2" s="3" t="s">
        <v>16</v>
      </c>
    </row>
    <row r="3" spans="1:33">
      <c r="A3" s="5">
        <v>1</v>
      </c>
      <c r="B3" s="5" t="s">
        <v>1151</v>
      </c>
      <c r="C3" s="5">
        <v>110</v>
      </c>
      <c r="D3" s="5" t="s">
        <v>35</v>
      </c>
      <c r="E3" s="5">
        <v>587</v>
      </c>
      <c r="F3" s="5" t="s">
        <v>447</v>
      </c>
      <c r="M3" s="16" t="s">
        <v>1126</v>
      </c>
      <c r="N3" t="s">
        <v>261</v>
      </c>
      <c r="O3" t="s">
        <v>448</v>
      </c>
      <c r="P3" t="s">
        <v>262</v>
      </c>
      <c r="Q3" t="s">
        <v>449</v>
      </c>
      <c r="R3" s="2" t="s">
        <v>39</v>
      </c>
      <c r="S3" s="17">
        <v>25839</v>
      </c>
      <c r="T3" s="2" t="s">
        <v>450</v>
      </c>
      <c r="U3" s="2" t="s">
        <v>874</v>
      </c>
      <c r="V3" t="s">
        <v>1127</v>
      </c>
      <c r="AG3" t="s">
        <v>1124</v>
      </c>
    </row>
    <row r="4" spans="1:33">
      <c r="A4" s="5">
        <v>1</v>
      </c>
      <c r="B4" s="5" t="s">
        <v>1151</v>
      </c>
      <c r="C4" s="5">
        <v>110</v>
      </c>
      <c r="D4" s="5" t="s">
        <v>35</v>
      </c>
      <c r="E4" s="5">
        <v>587</v>
      </c>
      <c r="F4" s="5" t="s">
        <v>447</v>
      </c>
      <c r="G4" s="6">
        <v>16277</v>
      </c>
      <c r="H4" s="5" t="s">
        <v>447</v>
      </c>
      <c r="J4" s="5">
        <v>20</v>
      </c>
      <c r="K4" s="9">
        <v>42460</v>
      </c>
      <c r="L4" s="9">
        <v>42240</v>
      </c>
      <c r="M4" s="16" t="s">
        <v>1087</v>
      </c>
      <c r="N4" t="s">
        <v>1088</v>
      </c>
      <c r="O4" t="s">
        <v>1089</v>
      </c>
      <c r="P4" t="s">
        <v>1090</v>
      </c>
      <c r="Q4" t="s">
        <v>1091</v>
      </c>
      <c r="R4" s="2" t="s">
        <v>39</v>
      </c>
      <c r="S4" s="17">
        <v>24504</v>
      </c>
      <c r="T4" s="2" t="s">
        <v>444</v>
      </c>
      <c r="U4" s="2" t="s">
        <v>874</v>
      </c>
      <c r="V4" t="s">
        <v>1092</v>
      </c>
      <c r="AA4" s="2">
        <v>3</v>
      </c>
      <c r="AB4" s="2" t="s">
        <v>45</v>
      </c>
      <c r="AC4" s="18" t="s">
        <v>1087</v>
      </c>
      <c r="AD4" s="17">
        <v>43921</v>
      </c>
      <c r="AG4" t="s">
        <v>1086</v>
      </c>
    </row>
    <row r="5" spans="1:33">
      <c r="A5" s="5">
        <v>1</v>
      </c>
      <c r="B5" s="5" t="s">
        <v>1151</v>
      </c>
      <c r="C5" s="5">
        <v>110</v>
      </c>
      <c r="D5" s="5" t="s">
        <v>35</v>
      </c>
      <c r="E5" s="5">
        <v>587</v>
      </c>
      <c r="F5" s="5" t="s">
        <v>447</v>
      </c>
      <c r="M5" s="16" t="s">
        <v>1068</v>
      </c>
      <c r="N5" t="s">
        <v>390</v>
      </c>
      <c r="O5" t="s">
        <v>325</v>
      </c>
      <c r="P5" t="s">
        <v>391</v>
      </c>
      <c r="Q5" t="s">
        <v>326</v>
      </c>
      <c r="R5" s="2" t="s">
        <v>36</v>
      </c>
      <c r="S5" s="17">
        <v>23146</v>
      </c>
      <c r="T5" s="2" t="s">
        <v>642</v>
      </c>
      <c r="U5" s="2" t="s">
        <v>874</v>
      </c>
      <c r="V5" t="s">
        <v>1069</v>
      </c>
      <c r="AA5" s="2">
        <v>3</v>
      </c>
      <c r="AB5" s="2" t="s">
        <v>45</v>
      </c>
      <c r="AC5" s="18" t="s">
        <v>1068</v>
      </c>
      <c r="AD5" s="17">
        <v>43555</v>
      </c>
      <c r="AG5" t="s">
        <v>1046</v>
      </c>
    </row>
    <row r="6" spans="1:33">
      <c r="A6" s="5">
        <v>1</v>
      </c>
      <c r="B6" s="5" t="s">
        <v>1151</v>
      </c>
      <c r="C6" s="5">
        <v>110</v>
      </c>
      <c r="D6" s="5" t="s">
        <v>35</v>
      </c>
      <c r="E6" s="5">
        <v>587</v>
      </c>
      <c r="F6" s="5" t="s">
        <v>447</v>
      </c>
      <c r="G6" s="6">
        <v>16277</v>
      </c>
      <c r="H6" s="5" t="s">
        <v>447</v>
      </c>
      <c r="J6" s="5">
        <v>20</v>
      </c>
      <c r="K6" s="9">
        <v>42460</v>
      </c>
      <c r="L6" s="9">
        <v>42240</v>
      </c>
      <c r="M6" s="16" t="s">
        <v>948</v>
      </c>
      <c r="N6" t="s">
        <v>78</v>
      </c>
      <c r="O6" t="s">
        <v>949</v>
      </c>
      <c r="P6" t="s">
        <v>79</v>
      </c>
      <c r="Q6" t="s">
        <v>151</v>
      </c>
      <c r="R6" s="2" t="s">
        <v>36</v>
      </c>
      <c r="S6" s="17">
        <v>32029</v>
      </c>
      <c r="T6" s="2" t="s">
        <v>361</v>
      </c>
      <c r="U6" s="2" t="s">
        <v>874</v>
      </c>
      <c r="V6" t="s">
        <v>950</v>
      </c>
      <c r="AA6" s="2">
        <v>3</v>
      </c>
      <c r="AB6" s="2" t="s">
        <v>45</v>
      </c>
      <c r="AC6" s="18" t="s">
        <v>948</v>
      </c>
      <c r="AD6" s="17">
        <v>43921</v>
      </c>
      <c r="AG6" t="s">
        <v>929</v>
      </c>
    </row>
    <row r="7" spans="1:33">
      <c r="A7" s="5">
        <v>1</v>
      </c>
      <c r="B7" s="5" t="s">
        <v>1151</v>
      </c>
      <c r="C7" s="5">
        <v>110</v>
      </c>
      <c r="D7" s="5" t="s">
        <v>35</v>
      </c>
      <c r="E7" s="5">
        <v>587</v>
      </c>
      <c r="F7" s="5" t="s">
        <v>447</v>
      </c>
      <c r="G7" s="6">
        <v>16277</v>
      </c>
      <c r="H7" s="5" t="s">
        <v>447</v>
      </c>
      <c r="J7" s="5">
        <v>20</v>
      </c>
      <c r="K7" s="9">
        <v>42825</v>
      </c>
      <c r="L7" s="9">
        <v>42551</v>
      </c>
      <c r="M7" s="16" t="s">
        <v>908</v>
      </c>
      <c r="N7" t="s">
        <v>96</v>
      </c>
      <c r="O7" t="s">
        <v>418</v>
      </c>
      <c r="P7" t="s">
        <v>97</v>
      </c>
      <c r="Q7" t="s">
        <v>134</v>
      </c>
      <c r="R7" s="2" t="s">
        <v>39</v>
      </c>
      <c r="S7" s="17">
        <v>28320</v>
      </c>
      <c r="T7" s="2" t="s">
        <v>358</v>
      </c>
      <c r="U7" s="2" t="s">
        <v>874</v>
      </c>
      <c r="V7" t="s">
        <v>843</v>
      </c>
      <c r="AA7" s="2">
        <v>3</v>
      </c>
      <c r="AB7" s="2" t="s">
        <v>45</v>
      </c>
      <c r="AC7" s="18" t="s">
        <v>908</v>
      </c>
      <c r="AD7" s="17">
        <v>43555</v>
      </c>
      <c r="AG7" t="s">
        <v>907</v>
      </c>
    </row>
    <row r="8" spans="1:33">
      <c r="A8" s="5">
        <v>1</v>
      </c>
      <c r="B8" s="5" t="s">
        <v>1151</v>
      </c>
      <c r="C8" s="5">
        <v>110</v>
      </c>
      <c r="D8" s="5" t="s">
        <v>35</v>
      </c>
      <c r="E8" s="5">
        <v>587</v>
      </c>
      <c r="F8" s="5" t="s">
        <v>447</v>
      </c>
      <c r="G8" s="6">
        <v>16277</v>
      </c>
      <c r="H8" s="5" t="s">
        <v>447</v>
      </c>
      <c r="J8" s="5">
        <v>20</v>
      </c>
      <c r="K8" s="9">
        <v>42825</v>
      </c>
      <c r="L8" s="9">
        <v>42551</v>
      </c>
      <c r="M8" s="16" t="s">
        <v>872</v>
      </c>
      <c r="N8" t="s">
        <v>81</v>
      </c>
      <c r="O8" t="s">
        <v>454</v>
      </c>
      <c r="P8" t="s">
        <v>82</v>
      </c>
      <c r="Q8" t="s">
        <v>294</v>
      </c>
      <c r="R8" s="2" t="s">
        <v>36</v>
      </c>
      <c r="S8" s="17">
        <v>16377</v>
      </c>
      <c r="T8" s="2" t="s">
        <v>455</v>
      </c>
      <c r="U8" s="2" t="s">
        <v>874</v>
      </c>
      <c r="V8" t="s">
        <v>456</v>
      </c>
      <c r="AA8" s="2">
        <v>3</v>
      </c>
      <c r="AB8" s="2" t="s">
        <v>45</v>
      </c>
      <c r="AC8" s="18" t="s">
        <v>872</v>
      </c>
      <c r="AD8" s="17">
        <v>43190</v>
      </c>
      <c r="AG8" t="s">
        <v>873</v>
      </c>
    </row>
    <row r="9" spans="1:33">
      <c r="A9" s="5">
        <v>1</v>
      </c>
      <c r="B9" s="5" t="s">
        <v>1151</v>
      </c>
      <c r="C9" s="5">
        <v>110</v>
      </c>
      <c r="D9" s="5" t="s">
        <v>35</v>
      </c>
      <c r="E9" s="5">
        <v>587</v>
      </c>
      <c r="F9" s="5" t="s">
        <v>447</v>
      </c>
      <c r="G9" s="6">
        <v>16277</v>
      </c>
      <c r="H9" s="5" t="s">
        <v>447</v>
      </c>
      <c r="J9" s="5">
        <v>20</v>
      </c>
      <c r="K9" s="9">
        <v>42825</v>
      </c>
      <c r="L9" s="9">
        <v>42551</v>
      </c>
      <c r="M9" s="16" t="s">
        <v>875</v>
      </c>
      <c r="N9" t="s">
        <v>457</v>
      </c>
      <c r="O9" t="s">
        <v>458</v>
      </c>
      <c r="P9" t="s">
        <v>459</v>
      </c>
      <c r="Q9" t="s">
        <v>460</v>
      </c>
      <c r="R9" s="2" t="s">
        <v>39</v>
      </c>
      <c r="S9" s="17">
        <v>16803</v>
      </c>
      <c r="T9" s="2" t="s">
        <v>461</v>
      </c>
      <c r="U9" s="2" t="s">
        <v>874</v>
      </c>
      <c r="V9" t="s">
        <v>462</v>
      </c>
      <c r="AA9" s="2">
        <v>1</v>
      </c>
      <c r="AB9" s="2" t="s">
        <v>40</v>
      </c>
      <c r="AC9" s="18" t="s">
        <v>875</v>
      </c>
      <c r="AD9" s="17">
        <v>43921</v>
      </c>
      <c r="AG9" t="s">
        <v>873</v>
      </c>
    </row>
    <row r="10" spans="1:33">
      <c r="A10" s="5">
        <v>1</v>
      </c>
      <c r="B10" s="5" t="s">
        <v>1151</v>
      </c>
      <c r="C10" s="5">
        <v>110</v>
      </c>
      <c r="D10" s="5" t="s">
        <v>35</v>
      </c>
      <c r="E10" s="5">
        <v>587</v>
      </c>
      <c r="F10" s="5" t="s">
        <v>447</v>
      </c>
      <c r="G10" s="6">
        <v>16277</v>
      </c>
      <c r="H10" s="5" t="s">
        <v>447</v>
      </c>
      <c r="J10" s="5">
        <v>20</v>
      </c>
      <c r="K10" s="9">
        <v>42825</v>
      </c>
      <c r="L10" s="9">
        <v>42551</v>
      </c>
      <c r="M10" s="16" t="s">
        <v>876</v>
      </c>
      <c r="N10" t="s">
        <v>281</v>
      </c>
      <c r="O10" t="s">
        <v>463</v>
      </c>
      <c r="P10" t="s">
        <v>283</v>
      </c>
      <c r="Q10" t="s">
        <v>464</v>
      </c>
      <c r="R10" s="2" t="s">
        <v>39</v>
      </c>
      <c r="S10" s="17">
        <v>27666</v>
      </c>
      <c r="T10" s="2" t="s">
        <v>465</v>
      </c>
      <c r="U10" s="2" t="s">
        <v>874</v>
      </c>
      <c r="V10" t="s">
        <v>466</v>
      </c>
      <c r="AA10" s="2">
        <v>3</v>
      </c>
      <c r="AB10" s="2" t="s">
        <v>45</v>
      </c>
      <c r="AC10" s="18" t="s">
        <v>876</v>
      </c>
      <c r="AD10" s="17">
        <v>43921</v>
      </c>
      <c r="AG10" t="s">
        <v>873</v>
      </c>
    </row>
    <row r="11" spans="1:33">
      <c r="A11" s="5">
        <v>1</v>
      </c>
      <c r="B11" s="5" t="s">
        <v>1151</v>
      </c>
      <c r="C11" s="5">
        <v>110</v>
      </c>
      <c r="D11" s="5" t="s">
        <v>35</v>
      </c>
      <c r="E11" s="5">
        <v>587</v>
      </c>
      <c r="F11" s="5" t="s">
        <v>447</v>
      </c>
      <c r="G11" s="6">
        <v>16277</v>
      </c>
      <c r="H11" s="5" t="s">
        <v>447</v>
      </c>
      <c r="J11" s="5">
        <v>20</v>
      </c>
      <c r="K11" s="9">
        <v>42825</v>
      </c>
      <c r="L11" s="9">
        <v>42551</v>
      </c>
      <c r="M11" s="16" t="s">
        <v>877</v>
      </c>
      <c r="N11" t="s">
        <v>467</v>
      </c>
      <c r="O11" t="s">
        <v>209</v>
      </c>
      <c r="P11" t="s">
        <v>468</v>
      </c>
      <c r="Q11" t="s">
        <v>166</v>
      </c>
      <c r="R11" s="2" t="s">
        <v>39</v>
      </c>
      <c r="S11" s="17">
        <v>30919</v>
      </c>
      <c r="T11" s="2" t="s">
        <v>357</v>
      </c>
      <c r="U11" s="2" t="s">
        <v>874</v>
      </c>
      <c r="V11" t="s">
        <v>469</v>
      </c>
      <c r="AA11" s="2">
        <v>3</v>
      </c>
      <c r="AB11" s="2" t="s">
        <v>45</v>
      </c>
      <c r="AC11" s="18" t="s">
        <v>877</v>
      </c>
      <c r="AD11" s="17">
        <v>43555</v>
      </c>
      <c r="AG11" t="s">
        <v>873</v>
      </c>
    </row>
    <row r="12" spans="1:33">
      <c r="A12" s="5">
        <v>1</v>
      </c>
      <c r="B12" s="5" t="s">
        <v>1151</v>
      </c>
      <c r="C12" s="5">
        <v>110</v>
      </c>
      <c r="D12" s="5" t="s">
        <v>35</v>
      </c>
      <c r="E12" s="5">
        <v>587</v>
      </c>
      <c r="F12" s="5" t="s">
        <v>447</v>
      </c>
      <c r="G12" s="6">
        <v>16277</v>
      </c>
      <c r="H12" s="5" t="s">
        <v>447</v>
      </c>
      <c r="J12" s="5">
        <v>20</v>
      </c>
      <c r="K12" s="9">
        <v>42825</v>
      </c>
      <c r="L12" s="9">
        <v>42551</v>
      </c>
      <c r="M12" s="16" t="s">
        <v>878</v>
      </c>
      <c r="N12" t="s">
        <v>316</v>
      </c>
      <c r="O12" t="s">
        <v>470</v>
      </c>
      <c r="P12" t="s">
        <v>317</v>
      </c>
      <c r="Q12" t="s">
        <v>87</v>
      </c>
      <c r="R12" s="2" t="s">
        <v>36</v>
      </c>
      <c r="S12" s="17">
        <v>22141</v>
      </c>
      <c r="T12" s="2" t="s">
        <v>403</v>
      </c>
      <c r="U12" s="2" t="s">
        <v>874</v>
      </c>
      <c r="V12" t="s">
        <v>471</v>
      </c>
      <c r="AA12" s="2">
        <v>3</v>
      </c>
      <c r="AB12" s="2" t="s">
        <v>45</v>
      </c>
      <c r="AC12" s="18" t="s">
        <v>878</v>
      </c>
      <c r="AD12" s="17">
        <v>43555</v>
      </c>
      <c r="AG12" t="s">
        <v>873</v>
      </c>
    </row>
    <row r="13" spans="1:33">
      <c r="A13" s="5">
        <v>1</v>
      </c>
      <c r="B13" s="5" t="s">
        <v>1151</v>
      </c>
      <c r="C13" s="5">
        <v>110</v>
      </c>
      <c r="D13" s="5" t="s">
        <v>35</v>
      </c>
      <c r="E13" s="5">
        <v>587</v>
      </c>
      <c r="F13" s="5" t="s">
        <v>447</v>
      </c>
      <c r="G13" s="6">
        <v>16277</v>
      </c>
      <c r="H13" s="5" t="s">
        <v>447</v>
      </c>
      <c r="J13" s="5">
        <v>20</v>
      </c>
      <c r="K13" s="9">
        <v>42825</v>
      </c>
      <c r="L13" s="9">
        <v>42551</v>
      </c>
      <c r="M13" s="16" t="s">
        <v>879</v>
      </c>
      <c r="N13" t="s">
        <v>135</v>
      </c>
      <c r="O13" t="s">
        <v>472</v>
      </c>
      <c r="R13" s="2" t="s">
        <v>39</v>
      </c>
      <c r="S13" s="17">
        <v>22820</v>
      </c>
      <c r="T13" s="2" t="s">
        <v>473</v>
      </c>
      <c r="U13" s="2" t="s">
        <v>874</v>
      </c>
      <c r="V13" t="s">
        <v>474</v>
      </c>
      <c r="AA13" s="2">
        <v>3</v>
      </c>
      <c r="AB13" s="2" t="s">
        <v>45</v>
      </c>
      <c r="AC13" s="18" t="s">
        <v>879</v>
      </c>
      <c r="AD13" s="17">
        <v>43555</v>
      </c>
      <c r="AG13" t="s">
        <v>873</v>
      </c>
    </row>
    <row r="14" spans="1:33">
      <c r="A14" s="5">
        <v>1</v>
      </c>
      <c r="B14" s="5" t="s">
        <v>1151</v>
      </c>
      <c r="C14" s="5">
        <v>110</v>
      </c>
      <c r="D14" s="5" t="s">
        <v>35</v>
      </c>
      <c r="E14" s="5">
        <v>587</v>
      </c>
      <c r="F14" s="5" t="s">
        <v>447</v>
      </c>
      <c r="G14" s="6">
        <v>16277</v>
      </c>
      <c r="H14" s="5" t="s">
        <v>447</v>
      </c>
      <c r="J14" s="5">
        <v>20</v>
      </c>
      <c r="K14" s="9">
        <v>42825</v>
      </c>
      <c r="L14" s="9">
        <v>42551</v>
      </c>
      <c r="M14" s="16" t="s">
        <v>880</v>
      </c>
      <c r="N14" t="s">
        <v>271</v>
      </c>
      <c r="O14" t="s">
        <v>376</v>
      </c>
      <c r="P14" t="s">
        <v>272</v>
      </c>
      <c r="Q14" t="s">
        <v>202</v>
      </c>
      <c r="R14" s="2" t="s">
        <v>36</v>
      </c>
      <c r="S14" s="17">
        <v>23066</v>
      </c>
      <c r="T14" s="2" t="s">
        <v>361</v>
      </c>
      <c r="U14" s="2" t="s">
        <v>874</v>
      </c>
      <c r="V14" t="s">
        <v>475</v>
      </c>
      <c r="AA14" s="2">
        <v>3</v>
      </c>
      <c r="AB14" s="2" t="s">
        <v>45</v>
      </c>
      <c r="AC14" s="18" t="s">
        <v>880</v>
      </c>
      <c r="AD14" s="17">
        <v>43555</v>
      </c>
      <c r="AG14" t="s">
        <v>881</v>
      </c>
    </row>
    <row r="15" spans="1:33">
      <c r="A15" s="5">
        <v>1</v>
      </c>
      <c r="B15" s="5" t="s">
        <v>1151</v>
      </c>
      <c r="C15" s="5">
        <v>110</v>
      </c>
      <c r="D15" s="5" t="s">
        <v>35</v>
      </c>
      <c r="E15" s="5">
        <v>587</v>
      </c>
      <c r="F15" s="5" t="s">
        <v>447</v>
      </c>
      <c r="G15" s="6">
        <v>16277</v>
      </c>
      <c r="H15" s="5" t="s">
        <v>447</v>
      </c>
      <c r="J15" s="5">
        <v>20</v>
      </c>
      <c r="K15" s="9">
        <v>42825</v>
      </c>
      <c r="L15" s="9">
        <v>42551</v>
      </c>
      <c r="M15" s="16" t="s">
        <v>882</v>
      </c>
      <c r="N15" t="s">
        <v>154</v>
      </c>
      <c r="O15" t="s">
        <v>476</v>
      </c>
      <c r="P15" t="s">
        <v>155</v>
      </c>
      <c r="Q15" t="s">
        <v>63</v>
      </c>
      <c r="R15" s="2" t="s">
        <v>36</v>
      </c>
      <c r="S15" s="17">
        <v>23238</v>
      </c>
      <c r="T15" s="2" t="s">
        <v>368</v>
      </c>
      <c r="U15" s="2" t="s">
        <v>874</v>
      </c>
      <c r="V15" t="s">
        <v>477</v>
      </c>
      <c r="AA15" s="2">
        <v>3</v>
      </c>
      <c r="AB15" s="2" t="s">
        <v>45</v>
      </c>
      <c r="AC15" s="18" t="s">
        <v>882</v>
      </c>
      <c r="AD15" s="17">
        <v>43921</v>
      </c>
      <c r="AG15" t="s">
        <v>881</v>
      </c>
    </row>
    <row r="16" spans="1:33">
      <c r="A16" s="5">
        <v>1</v>
      </c>
      <c r="B16" s="5" t="s">
        <v>1151</v>
      </c>
      <c r="C16" s="5">
        <v>110</v>
      </c>
      <c r="D16" s="5" t="s">
        <v>35</v>
      </c>
      <c r="E16" s="5">
        <v>587</v>
      </c>
      <c r="F16" s="5" t="s">
        <v>447</v>
      </c>
      <c r="G16" s="6">
        <v>16277</v>
      </c>
      <c r="H16" s="5" t="s">
        <v>447</v>
      </c>
      <c r="J16" s="5">
        <v>20</v>
      </c>
      <c r="K16" s="9">
        <v>42825</v>
      </c>
      <c r="L16" s="9">
        <v>42551</v>
      </c>
      <c r="M16" s="16" t="s">
        <v>883</v>
      </c>
      <c r="N16" t="s">
        <v>64</v>
      </c>
      <c r="O16" t="s">
        <v>252</v>
      </c>
      <c r="P16" t="s">
        <v>65</v>
      </c>
      <c r="Q16" t="s">
        <v>253</v>
      </c>
      <c r="R16" s="2" t="s">
        <v>36</v>
      </c>
      <c r="S16" s="17">
        <v>17499</v>
      </c>
      <c r="T16" s="2" t="s">
        <v>478</v>
      </c>
      <c r="U16" s="2" t="s">
        <v>874</v>
      </c>
      <c r="V16" t="s">
        <v>479</v>
      </c>
      <c r="AA16" s="2">
        <v>3</v>
      </c>
      <c r="AB16" s="2" t="s">
        <v>45</v>
      </c>
      <c r="AC16" s="18" t="s">
        <v>883</v>
      </c>
      <c r="AD16" s="17">
        <v>43190</v>
      </c>
      <c r="AG16" t="s">
        <v>884</v>
      </c>
    </row>
    <row r="17" spans="1:33">
      <c r="A17" s="5">
        <v>1</v>
      </c>
      <c r="B17" s="5" t="s">
        <v>1151</v>
      </c>
      <c r="C17" s="5">
        <v>110</v>
      </c>
      <c r="D17" s="5" t="s">
        <v>35</v>
      </c>
      <c r="E17" s="5">
        <v>587</v>
      </c>
      <c r="F17" s="5" t="s">
        <v>447</v>
      </c>
      <c r="G17" s="6">
        <v>16277</v>
      </c>
      <c r="H17" s="5" t="s">
        <v>447</v>
      </c>
      <c r="J17" s="5">
        <v>20</v>
      </c>
      <c r="K17" s="9">
        <v>42825</v>
      </c>
      <c r="L17" s="9">
        <v>42551</v>
      </c>
      <c r="M17" s="16" t="s">
        <v>885</v>
      </c>
      <c r="N17" t="s">
        <v>480</v>
      </c>
      <c r="O17" t="s">
        <v>481</v>
      </c>
      <c r="P17" t="s">
        <v>482</v>
      </c>
      <c r="Q17" t="s">
        <v>483</v>
      </c>
      <c r="R17" s="2" t="s">
        <v>36</v>
      </c>
      <c r="S17" s="17">
        <v>21359</v>
      </c>
      <c r="T17" s="2" t="s">
        <v>484</v>
      </c>
      <c r="U17" s="2" t="s">
        <v>874</v>
      </c>
      <c r="V17" t="s">
        <v>485</v>
      </c>
      <c r="AA17" s="2">
        <v>3</v>
      </c>
      <c r="AB17" s="2" t="s">
        <v>45</v>
      </c>
      <c r="AC17" s="18" t="s">
        <v>885</v>
      </c>
      <c r="AD17" s="17">
        <v>43921</v>
      </c>
      <c r="AG17" t="s">
        <v>884</v>
      </c>
    </row>
    <row r="18" spans="1:33">
      <c r="A18" s="5">
        <v>1</v>
      </c>
      <c r="B18" s="5" t="s">
        <v>1151</v>
      </c>
      <c r="C18" s="5">
        <v>110</v>
      </c>
      <c r="D18" s="5" t="s">
        <v>35</v>
      </c>
      <c r="E18" s="5">
        <v>587</v>
      </c>
      <c r="F18" s="5" t="s">
        <v>447</v>
      </c>
      <c r="G18" s="6">
        <v>16277</v>
      </c>
      <c r="H18" s="5" t="s">
        <v>447</v>
      </c>
      <c r="J18" s="5">
        <v>20</v>
      </c>
      <c r="K18" s="9">
        <v>42825</v>
      </c>
      <c r="L18" s="9">
        <v>42551</v>
      </c>
      <c r="M18" s="16" t="s">
        <v>886</v>
      </c>
      <c r="N18" t="s">
        <v>486</v>
      </c>
      <c r="O18" t="s">
        <v>191</v>
      </c>
      <c r="P18" t="s">
        <v>487</v>
      </c>
      <c r="Q18" t="s">
        <v>192</v>
      </c>
      <c r="R18" s="2" t="s">
        <v>36</v>
      </c>
      <c r="S18" s="17">
        <v>19799</v>
      </c>
      <c r="T18" s="2" t="s">
        <v>434</v>
      </c>
      <c r="U18" s="2" t="s">
        <v>874</v>
      </c>
      <c r="V18" t="s">
        <v>488</v>
      </c>
      <c r="AA18" s="2">
        <v>3</v>
      </c>
      <c r="AB18" s="2" t="s">
        <v>45</v>
      </c>
      <c r="AC18" s="18" t="s">
        <v>886</v>
      </c>
      <c r="AD18" s="17">
        <v>43190</v>
      </c>
      <c r="AG18" t="s">
        <v>884</v>
      </c>
    </row>
    <row r="19" spans="1:33">
      <c r="A19" s="5">
        <v>1</v>
      </c>
      <c r="B19" s="5" t="s">
        <v>1151</v>
      </c>
      <c r="C19" s="5">
        <v>110</v>
      </c>
      <c r="D19" s="5" t="s">
        <v>35</v>
      </c>
      <c r="E19" s="5">
        <v>587</v>
      </c>
      <c r="F19" s="5" t="s">
        <v>447</v>
      </c>
      <c r="G19" s="6">
        <v>16277</v>
      </c>
      <c r="H19" s="5" t="s">
        <v>447</v>
      </c>
      <c r="J19" s="5">
        <v>20</v>
      </c>
      <c r="K19" s="9">
        <v>42825</v>
      </c>
      <c r="L19" s="9">
        <v>42551</v>
      </c>
      <c r="M19" s="16" t="s">
        <v>887</v>
      </c>
      <c r="N19" t="s">
        <v>489</v>
      </c>
      <c r="O19" t="s">
        <v>274</v>
      </c>
      <c r="P19" t="s">
        <v>490</v>
      </c>
      <c r="Q19" t="s">
        <v>275</v>
      </c>
      <c r="R19" s="2" t="s">
        <v>36</v>
      </c>
      <c r="S19" s="17">
        <v>21560</v>
      </c>
      <c r="T19" s="2" t="s">
        <v>491</v>
      </c>
      <c r="U19" s="2" t="s">
        <v>874</v>
      </c>
      <c r="V19" t="s">
        <v>492</v>
      </c>
      <c r="AA19" s="2">
        <v>3</v>
      </c>
      <c r="AB19" s="2" t="s">
        <v>45</v>
      </c>
      <c r="AC19" s="18" t="s">
        <v>887</v>
      </c>
      <c r="AD19" s="17">
        <v>43190</v>
      </c>
      <c r="AG19" t="s">
        <v>884</v>
      </c>
    </row>
    <row r="20" spans="1:33">
      <c r="A20" s="5">
        <v>1</v>
      </c>
      <c r="B20" s="5" t="s">
        <v>1151</v>
      </c>
      <c r="C20" s="5">
        <v>110</v>
      </c>
      <c r="D20" s="5" t="s">
        <v>35</v>
      </c>
      <c r="E20" s="5">
        <v>587</v>
      </c>
      <c r="F20" s="5" t="s">
        <v>447</v>
      </c>
      <c r="G20" s="6">
        <v>16277</v>
      </c>
      <c r="H20" s="5" t="s">
        <v>447</v>
      </c>
      <c r="J20" s="5">
        <v>20</v>
      </c>
      <c r="K20" s="9">
        <v>42825</v>
      </c>
      <c r="L20" s="9">
        <v>42551</v>
      </c>
      <c r="M20" s="16" t="s">
        <v>888</v>
      </c>
      <c r="N20" t="s">
        <v>295</v>
      </c>
      <c r="O20" t="s">
        <v>311</v>
      </c>
      <c r="P20" t="s">
        <v>296</v>
      </c>
      <c r="Q20" t="s">
        <v>312</v>
      </c>
      <c r="R20" s="2" t="s">
        <v>36</v>
      </c>
      <c r="S20" s="17">
        <v>23348</v>
      </c>
      <c r="T20" s="2" t="s">
        <v>493</v>
      </c>
      <c r="U20" s="2" t="s">
        <v>874</v>
      </c>
      <c r="V20" t="s">
        <v>494</v>
      </c>
      <c r="AA20" s="2">
        <v>3</v>
      </c>
      <c r="AB20" s="2" t="s">
        <v>45</v>
      </c>
      <c r="AC20" s="18" t="s">
        <v>888</v>
      </c>
      <c r="AD20" s="17">
        <v>43190</v>
      </c>
      <c r="AG20" t="s">
        <v>884</v>
      </c>
    </row>
    <row r="21" spans="1:33">
      <c r="A21" s="5">
        <v>1</v>
      </c>
      <c r="B21" s="5" t="s">
        <v>1151</v>
      </c>
      <c r="C21" s="5">
        <v>110</v>
      </c>
      <c r="D21" s="5" t="s">
        <v>35</v>
      </c>
      <c r="E21" s="5">
        <v>587</v>
      </c>
      <c r="F21" s="5" t="s">
        <v>447</v>
      </c>
      <c r="G21" s="6">
        <v>16277</v>
      </c>
      <c r="H21" s="5" t="s">
        <v>447</v>
      </c>
      <c r="J21" s="5">
        <v>20</v>
      </c>
      <c r="K21" s="9">
        <v>42460</v>
      </c>
      <c r="L21" s="9">
        <v>42240</v>
      </c>
      <c r="M21" s="16" t="s">
        <v>889</v>
      </c>
      <c r="N21" t="s">
        <v>379</v>
      </c>
      <c r="O21" t="s">
        <v>383</v>
      </c>
      <c r="P21" t="s">
        <v>380</v>
      </c>
      <c r="Q21" t="s">
        <v>72</v>
      </c>
      <c r="R21" s="2" t="s">
        <v>36</v>
      </c>
      <c r="S21" s="17">
        <v>24649</v>
      </c>
      <c r="T21" s="2" t="s">
        <v>495</v>
      </c>
      <c r="U21" s="2" t="s">
        <v>874</v>
      </c>
      <c r="V21" t="s">
        <v>496</v>
      </c>
      <c r="AA21" s="2">
        <v>3</v>
      </c>
      <c r="AB21" s="2" t="s">
        <v>45</v>
      </c>
      <c r="AC21" s="18" t="s">
        <v>889</v>
      </c>
      <c r="AD21" s="17">
        <v>43190</v>
      </c>
      <c r="AG21" t="s">
        <v>884</v>
      </c>
    </row>
    <row r="22" spans="1:33">
      <c r="A22" s="5">
        <v>1</v>
      </c>
      <c r="B22" s="5" t="s">
        <v>1151</v>
      </c>
      <c r="C22" s="5">
        <v>110</v>
      </c>
      <c r="D22" s="5" t="s">
        <v>35</v>
      </c>
      <c r="E22" s="5">
        <v>587</v>
      </c>
      <c r="F22" s="5" t="s">
        <v>447</v>
      </c>
      <c r="G22" s="6">
        <v>16277</v>
      </c>
      <c r="H22" s="5" t="s">
        <v>447</v>
      </c>
      <c r="J22" s="5">
        <v>20</v>
      </c>
      <c r="K22" s="9">
        <v>42825</v>
      </c>
      <c r="L22" s="9">
        <v>42551</v>
      </c>
      <c r="M22" s="16" t="s">
        <v>890</v>
      </c>
      <c r="N22" t="s">
        <v>226</v>
      </c>
      <c r="O22" t="s">
        <v>70</v>
      </c>
      <c r="P22" t="s">
        <v>227</v>
      </c>
      <c r="Q22" t="s">
        <v>52</v>
      </c>
      <c r="R22" s="2" t="s">
        <v>36</v>
      </c>
      <c r="S22" s="17">
        <v>20222</v>
      </c>
      <c r="T22" s="2" t="s">
        <v>497</v>
      </c>
      <c r="U22" s="2" t="s">
        <v>874</v>
      </c>
      <c r="V22" t="s">
        <v>498</v>
      </c>
      <c r="AA22" s="2">
        <v>3</v>
      </c>
      <c r="AB22" s="2" t="s">
        <v>45</v>
      </c>
      <c r="AC22" s="18" t="s">
        <v>890</v>
      </c>
      <c r="AD22" s="17">
        <v>43555</v>
      </c>
      <c r="AG22" t="s">
        <v>884</v>
      </c>
    </row>
    <row r="23" spans="1:33">
      <c r="A23" s="5">
        <v>1</v>
      </c>
      <c r="B23" s="5" t="s">
        <v>1151</v>
      </c>
      <c r="C23" s="5">
        <v>110</v>
      </c>
      <c r="D23" s="5" t="s">
        <v>35</v>
      </c>
      <c r="E23" s="5">
        <v>587</v>
      </c>
      <c r="F23" s="5" t="s">
        <v>447</v>
      </c>
      <c r="G23" s="6">
        <v>16277</v>
      </c>
      <c r="H23" s="5" t="s">
        <v>447</v>
      </c>
      <c r="J23" s="5">
        <v>20</v>
      </c>
      <c r="K23" s="9">
        <v>42825</v>
      </c>
      <c r="L23" s="9">
        <v>42551</v>
      </c>
      <c r="M23" s="16" t="s">
        <v>891</v>
      </c>
      <c r="N23" t="s">
        <v>499</v>
      </c>
      <c r="O23" t="s">
        <v>384</v>
      </c>
      <c r="P23" t="s">
        <v>203</v>
      </c>
      <c r="Q23" t="s">
        <v>265</v>
      </c>
      <c r="R23" s="2" t="s">
        <v>36</v>
      </c>
      <c r="S23" s="17">
        <v>26696</v>
      </c>
      <c r="T23" s="2" t="s">
        <v>497</v>
      </c>
      <c r="U23" s="2" t="s">
        <v>874</v>
      </c>
      <c r="V23" t="s">
        <v>892</v>
      </c>
      <c r="AA23" s="2">
        <v>3</v>
      </c>
      <c r="AB23" s="2" t="s">
        <v>45</v>
      </c>
      <c r="AC23" s="18" t="s">
        <v>891</v>
      </c>
      <c r="AD23" s="17">
        <v>43555</v>
      </c>
      <c r="AG23" t="s">
        <v>884</v>
      </c>
    </row>
    <row r="24" spans="1:33">
      <c r="A24" s="5">
        <v>1</v>
      </c>
      <c r="B24" s="5" t="s">
        <v>1151</v>
      </c>
      <c r="C24" s="5">
        <v>110</v>
      </c>
      <c r="D24" s="5" t="s">
        <v>35</v>
      </c>
      <c r="E24" s="5">
        <v>587</v>
      </c>
      <c r="F24" s="5" t="s">
        <v>447</v>
      </c>
      <c r="G24" s="6">
        <v>16277</v>
      </c>
      <c r="H24" s="5" t="s">
        <v>447</v>
      </c>
      <c r="J24" s="5">
        <v>20</v>
      </c>
      <c r="K24" s="9">
        <v>42825</v>
      </c>
      <c r="L24" s="9">
        <v>42551</v>
      </c>
      <c r="M24" s="16" t="s">
        <v>893</v>
      </c>
      <c r="N24" t="s">
        <v>96</v>
      </c>
      <c r="O24" t="s">
        <v>389</v>
      </c>
      <c r="P24" t="s">
        <v>97</v>
      </c>
      <c r="Q24" t="s">
        <v>255</v>
      </c>
      <c r="R24" s="2" t="s">
        <v>36</v>
      </c>
      <c r="S24" s="17">
        <v>19790</v>
      </c>
      <c r="T24" s="2" t="s">
        <v>576</v>
      </c>
      <c r="U24" s="2" t="s">
        <v>874</v>
      </c>
      <c r="V24" t="s">
        <v>894</v>
      </c>
      <c r="AA24" s="2">
        <v>3</v>
      </c>
      <c r="AB24" s="2" t="s">
        <v>45</v>
      </c>
      <c r="AC24" s="18" t="s">
        <v>893</v>
      </c>
      <c r="AD24" s="17">
        <v>43555</v>
      </c>
      <c r="AG24" t="s">
        <v>884</v>
      </c>
    </row>
    <row r="25" spans="1:33">
      <c r="A25" s="5">
        <v>1</v>
      </c>
      <c r="B25" s="5" t="s">
        <v>1151</v>
      </c>
      <c r="C25" s="5">
        <v>110</v>
      </c>
      <c r="D25" s="5" t="s">
        <v>35</v>
      </c>
      <c r="E25" s="5">
        <v>587</v>
      </c>
      <c r="F25" s="5" t="s">
        <v>447</v>
      </c>
      <c r="G25" s="6">
        <v>16277</v>
      </c>
      <c r="H25" s="5" t="s">
        <v>447</v>
      </c>
      <c r="J25" s="5">
        <v>20</v>
      </c>
      <c r="K25" s="9">
        <v>42825</v>
      </c>
      <c r="L25" s="9">
        <v>42551</v>
      </c>
      <c r="M25" s="16" t="s">
        <v>895</v>
      </c>
      <c r="N25" t="s">
        <v>54</v>
      </c>
      <c r="O25" t="s">
        <v>273</v>
      </c>
      <c r="P25" t="s">
        <v>56</v>
      </c>
      <c r="Q25" t="s">
        <v>193</v>
      </c>
      <c r="R25" s="2" t="s">
        <v>36</v>
      </c>
      <c r="S25" s="17">
        <v>23354</v>
      </c>
      <c r="T25" s="2" t="s">
        <v>484</v>
      </c>
      <c r="U25" s="2" t="s">
        <v>874</v>
      </c>
      <c r="V25" t="s">
        <v>503</v>
      </c>
      <c r="AA25" s="2">
        <v>3</v>
      </c>
      <c r="AB25" s="2" t="s">
        <v>45</v>
      </c>
      <c r="AC25" s="18" t="s">
        <v>895</v>
      </c>
      <c r="AD25" s="17">
        <v>43921</v>
      </c>
      <c r="AG25" t="s">
        <v>884</v>
      </c>
    </row>
    <row r="26" spans="1:33">
      <c r="A26" s="5">
        <v>1</v>
      </c>
      <c r="B26" s="5" t="s">
        <v>1151</v>
      </c>
      <c r="C26" s="5">
        <v>110</v>
      </c>
      <c r="D26" s="5" t="s">
        <v>35</v>
      </c>
      <c r="E26" s="5">
        <v>587</v>
      </c>
      <c r="F26" s="5" t="s">
        <v>447</v>
      </c>
      <c r="G26" s="6">
        <v>16277</v>
      </c>
      <c r="H26" s="5" t="s">
        <v>447</v>
      </c>
      <c r="J26" s="5">
        <v>20</v>
      </c>
      <c r="K26" s="9">
        <v>42825</v>
      </c>
      <c r="L26" s="9">
        <v>42551</v>
      </c>
      <c r="M26" s="16" t="s">
        <v>896</v>
      </c>
      <c r="N26" t="s">
        <v>504</v>
      </c>
      <c r="O26" t="s">
        <v>505</v>
      </c>
      <c r="P26" t="s">
        <v>506</v>
      </c>
      <c r="Q26" t="s">
        <v>250</v>
      </c>
      <c r="R26" s="2" t="s">
        <v>36</v>
      </c>
      <c r="S26" s="17">
        <v>23578</v>
      </c>
      <c r="T26" s="2" t="s">
        <v>478</v>
      </c>
      <c r="U26" s="2" t="s">
        <v>874</v>
      </c>
      <c r="V26" t="s">
        <v>507</v>
      </c>
      <c r="AA26" s="2">
        <v>3</v>
      </c>
      <c r="AB26" s="2" t="s">
        <v>45</v>
      </c>
      <c r="AC26" s="18" t="s">
        <v>896</v>
      </c>
      <c r="AD26" s="17">
        <v>43555</v>
      </c>
      <c r="AG26" t="s">
        <v>884</v>
      </c>
    </row>
    <row r="27" spans="1:33">
      <c r="A27" s="5">
        <v>1</v>
      </c>
      <c r="B27" s="5" t="s">
        <v>1151</v>
      </c>
      <c r="C27" s="5">
        <v>110</v>
      </c>
      <c r="D27" s="5" t="s">
        <v>35</v>
      </c>
      <c r="E27" s="5">
        <v>587</v>
      </c>
      <c r="F27" s="5" t="s">
        <v>447</v>
      </c>
      <c r="G27" s="6">
        <v>16277</v>
      </c>
      <c r="H27" s="5" t="s">
        <v>447</v>
      </c>
      <c r="J27" s="5">
        <v>20</v>
      </c>
      <c r="K27" s="9">
        <v>42825</v>
      </c>
      <c r="L27" s="9">
        <v>42551</v>
      </c>
      <c r="M27" s="16" t="s">
        <v>897</v>
      </c>
      <c r="N27" t="s">
        <v>508</v>
      </c>
      <c r="O27" t="s">
        <v>428</v>
      </c>
      <c r="P27" t="s">
        <v>509</v>
      </c>
      <c r="Q27" t="s">
        <v>429</v>
      </c>
      <c r="R27" s="2" t="s">
        <v>36</v>
      </c>
      <c r="S27" s="17">
        <v>19382</v>
      </c>
      <c r="T27" s="2" t="s">
        <v>366</v>
      </c>
      <c r="U27" s="2" t="s">
        <v>874</v>
      </c>
      <c r="V27" t="s">
        <v>510</v>
      </c>
      <c r="AA27" s="2">
        <v>3</v>
      </c>
      <c r="AB27" s="2" t="s">
        <v>45</v>
      </c>
      <c r="AC27" s="18" t="s">
        <v>897</v>
      </c>
      <c r="AD27" s="17">
        <v>43555</v>
      </c>
      <c r="AG27" t="s">
        <v>884</v>
      </c>
    </row>
    <row r="28" spans="1:33">
      <c r="A28" s="5">
        <v>1</v>
      </c>
      <c r="B28" s="5" t="s">
        <v>1151</v>
      </c>
      <c r="C28" s="5">
        <v>110</v>
      </c>
      <c r="D28" s="5" t="s">
        <v>35</v>
      </c>
      <c r="E28" s="5">
        <v>587</v>
      </c>
      <c r="F28" s="5" t="s">
        <v>447</v>
      </c>
      <c r="G28" s="6">
        <v>16277</v>
      </c>
      <c r="H28" s="5" t="s">
        <v>447</v>
      </c>
      <c r="J28" s="5">
        <v>20</v>
      </c>
      <c r="K28" s="9">
        <v>42825</v>
      </c>
      <c r="L28" s="9">
        <v>42551</v>
      </c>
      <c r="M28" s="16" t="s">
        <v>898</v>
      </c>
      <c r="N28" t="s">
        <v>511</v>
      </c>
      <c r="O28" t="s">
        <v>512</v>
      </c>
      <c r="P28" t="s">
        <v>513</v>
      </c>
      <c r="Q28" t="s">
        <v>329</v>
      </c>
      <c r="R28" s="2" t="s">
        <v>36</v>
      </c>
      <c r="S28" s="17">
        <v>25577</v>
      </c>
      <c r="T28" s="2" t="s">
        <v>355</v>
      </c>
      <c r="U28" s="2" t="s">
        <v>874</v>
      </c>
      <c r="V28" t="s">
        <v>899</v>
      </c>
      <c r="AA28" s="2">
        <v>3</v>
      </c>
      <c r="AB28" s="2" t="s">
        <v>45</v>
      </c>
      <c r="AC28" s="18" t="s">
        <v>898</v>
      </c>
      <c r="AD28" s="17">
        <v>43921</v>
      </c>
      <c r="AG28" t="s">
        <v>884</v>
      </c>
    </row>
    <row r="29" spans="1:33">
      <c r="A29" s="5">
        <v>1</v>
      </c>
      <c r="B29" s="5" t="s">
        <v>1151</v>
      </c>
      <c r="C29" s="5">
        <v>110</v>
      </c>
      <c r="D29" s="5" t="s">
        <v>35</v>
      </c>
      <c r="E29" s="5">
        <v>587</v>
      </c>
      <c r="F29" s="5" t="s">
        <v>447</v>
      </c>
      <c r="G29" s="6">
        <v>16277</v>
      </c>
      <c r="H29" s="5" t="s">
        <v>447</v>
      </c>
      <c r="J29" s="5">
        <v>20</v>
      </c>
      <c r="K29" s="9">
        <v>42825</v>
      </c>
      <c r="L29" s="9">
        <v>42551</v>
      </c>
      <c r="M29" s="16" t="s">
        <v>902</v>
      </c>
      <c r="N29" t="s">
        <v>345</v>
      </c>
      <c r="O29" t="s">
        <v>323</v>
      </c>
      <c r="P29" t="s">
        <v>347</v>
      </c>
      <c r="Q29" t="s">
        <v>80</v>
      </c>
      <c r="R29" s="2" t="s">
        <v>36</v>
      </c>
      <c r="S29" s="17">
        <v>24679</v>
      </c>
      <c r="T29" s="2" t="s">
        <v>413</v>
      </c>
      <c r="U29" s="2" t="s">
        <v>874</v>
      </c>
      <c r="V29" t="s">
        <v>515</v>
      </c>
      <c r="AA29" s="2">
        <v>3</v>
      </c>
      <c r="AB29" s="2" t="s">
        <v>45</v>
      </c>
      <c r="AC29" s="18" t="s">
        <v>902</v>
      </c>
      <c r="AD29" s="17">
        <v>43921</v>
      </c>
      <c r="AG29" t="s">
        <v>884</v>
      </c>
    </row>
    <row r="30" spans="1:33">
      <c r="A30" s="5">
        <v>1</v>
      </c>
      <c r="B30" s="5" t="s">
        <v>1151</v>
      </c>
      <c r="C30" s="5">
        <v>110</v>
      </c>
      <c r="D30" s="5" t="s">
        <v>35</v>
      </c>
      <c r="E30" s="5">
        <v>587</v>
      </c>
      <c r="F30" s="5" t="s">
        <v>447</v>
      </c>
      <c r="G30" s="6">
        <v>16277</v>
      </c>
      <c r="H30" s="5" t="s">
        <v>447</v>
      </c>
      <c r="J30" s="5">
        <v>20</v>
      </c>
      <c r="K30" s="9">
        <v>42825</v>
      </c>
      <c r="L30" s="9">
        <v>42551</v>
      </c>
      <c r="M30" s="16" t="s">
        <v>906</v>
      </c>
      <c r="N30" t="s">
        <v>146</v>
      </c>
      <c r="O30" t="s">
        <v>516</v>
      </c>
      <c r="P30" t="s">
        <v>147</v>
      </c>
      <c r="Q30" t="s">
        <v>44</v>
      </c>
      <c r="R30" s="2" t="s">
        <v>39</v>
      </c>
      <c r="S30" s="17">
        <v>20774</v>
      </c>
      <c r="T30" s="2" t="s">
        <v>495</v>
      </c>
      <c r="U30" s="2" t="s">
        <v>874</v>
      </c>
      <c r="V30" t="s">
        <v>517</v>
      </c>
      <c r="AC30" s="18"/>
      <c r="AD30" s="17"/>
      <c r="AG30" t="s">
        <v>907</v>
      </c>
    </row>
    <row r="31" spans="1:33">
      <c r="A31" s="5">
        <v>1</v>
      </c>
      <c r="B31" s="5" t="s">
        <v>1151</v>
      </c>
      <c r="C31" s="5">
        <v>110</v>
      </c>
      <c r="D31" s="5" t="s">
        <v>35</v>
      </c>
      <c r="E31" s="5">
        <v>587</v>
      </c>
      <c r="F31" s="5" t="s">
        <v>447</v>
      </c>
      <c r="G31" s="6">
        <v>16277</v>
      </c>
      <c r="H31" s="5" t="s">
        <v>447</v>
      </c>
      <c r="J31" s="5">
        <v>20</v>
      </c>
      <c r="K31" s="9">
        <v>42825</v>
      </c>
      <c r="L31" s="9">
        <v>42551</v>
      </c>
      <c r="M31" s="16" t="s">
        <v>910</v>
      </c>
      <c r="N31" t="s">
        <v>911</v>
      </c>
      <c r="O31" t="s">
        <v>912</v>
      </c>
      <c r="P31" t="s">
        <v>913</v>
      </c>
      <c r="Q31" t="s">
        <v>914</v>
      </c>
      <c r="R31" s="2" t="s">
        <v>39</v>
      </c>
      <c r="S31" s="17">
        <v>19738</v>
      </c>
      <c r="T31" s="2" t="s">
        <v>434</v>
      </c>
      <c r="U31" s="2" t="s">
        <v>874</v>
      </c>
      <c r="V31" t="s">
        <v>915</v>
      </c>
      <c r="AC31" s="18"/>
      <c r="AD31" s="17"/>
      <c r="AG31" t="s">
        <v>907</v>
      </c>
    </row>
    <row r="32" spans="1:33">
      <c r="A32" s="5">
        <v>1</v>
      </c>
      <c r="B32" s="5" t="s">
        <v>1151</v>
      </c>
      <c r="C32" s="5">
        <v>110</v>
      </c>
      <c r="D32" s="5" t="s">
        <v>35</v>
      </c>
      <c r="E32" s="5">
        <v>587</v>
      </c>
      <c r="F32" s="5" t="s">
        <v>447</v>
      </c>
      <c r="G32" s="6">
        <v>16277</v>
      </c>
      <c r="H32" s="5" t="s">
        <v>447</v>
      </c>
      <c r="J32" s="5">
        <v>20</v>
      </c>
      <c r="K32" s="9">
        <v>42825</v>
      </c>
      <c r="L32" s="9">
        <v>42487</v>
      </c>
      <c r="M32" s="16" t="s">
        <v>916</v>
      </c>
      <c r="N32" t="s">
        <v>99</v>
      </c>
      <c r="O32" t="s">
        <v>518</v>
      </c>
      <c r="P32" t="s">
        <v>100</v>
      </c>
      <c r="Q32" t="s">
        <v>116</v>
      </c>
      <c r="R32" s="2" t="s">
        <v>39</v>
      </c>
      <c r="S32" s="17">
        <v>21117</v>
      </c>
      <c r="T32" s="2" t="s">
        <v>478</v>
      </c>
      <c r="U32" s="2" t="s">
        <v>874</v>
      </c>
      <c r="V32" t="s">
        <v>519</v>
      </c>
      <c r="AA32" s="2">
        <v>3</v>
      </c>
      <c r="AB32" s="2" t="s">
        <v>45</v>
      </c>
      <c r="AC32" s="18" t="s">
        <v>916</v>
      </c>
      <c r="AD32" s="17">
        <v>43190</v>
      </c>
      <c r="AG32" t="s">
        <v>907</v>
      </c>
    </row>
    <row r="33" spans="1:33">
      <c r="A33" s="5">
        <v>1</v>
      </c>
      <c r="B33" s="5" t="s">
        <v>1151</v>
      </c>
      <c r="C33" s="5">
        <v>110</v>
      </c>
      <c r="D33" s="5" t="s">
        <v>35</v>
      </c>
      <c r="E33" s="5">
        <v>587</v>
      </c>
      <c r="F33" s="5" t="s">
        <v>447</v>
      </c>
      <c r="G33" s="6">
        <v>16277</v>
      </c>
      <c r="H33" s="5" t="s">
        <v>447</v>
      </c>
      <c r="J33" s="5">
        <v>20</v>
      </c>
      <c r="K33" s="9">
        <v>42825</v>
      </c>
      <c r="L33" s="9">
        <v>42551</v>
      </c>
      <c r="M33" s="16" t="s">
        <v>917</v>
      </c>
      <c r="N33" t="s">
        <v>330</v>
      </c>
      <c r="O33" t="s">
        <v>324</v>
      </c>
      <c r="P33" t="s">
        <v>331</v>
      </c>
      <c r="Q33" t="s">
        <v>266</v>
      </c>
      <c r="R33" s="2" t="s">
        <v>39</v>
      </c>
      <c r="S33" s="17">
        <v>24000</v>
      </c>
      <c r="T33" s="2" t="s">
        <v>521</v>
      </c>
      <c r="U33" s="2" t="s">
        <v>874</v>
      </c>
      <c r="V33" t="s">
        <v>522</v>
      </c>
      <c r="AA33" s="2">
        <v>3</v>
      </c>
      <c r="AB33" s="2" t="s">
        <v>45</v>
      </c>
      <c r="AC33" s="18" t="s">
        <v>917</v>
      </c>
      <c r="AD33" s="17">
        <v>43921</v>
      </c>
      <c r="AG33" t="s">
        <v>907</v>
      </c>
    </row>
    <row r="34" spans="1:33">
      <c r="A34" s="5">
        <v>1</v>
      </c>
      <c r="B34" s="5" t="s">
        <v>1151</v>
      </c>
      <c r="C34" s="5">
        <v>110</v>
      </c>
      <c r="D34" s="5" t="s">
        <v>35</v>
      </c>
      <c r="E34" s="5">
        <v>587</v>
      </c>
      <c r="F34" s="5" t="s">
        <v>447</v>
      </c>
      <c r="G34" s="6">
        <v>16277</v>
      </c>
      <c r="H34" s="5" t="s">
        <v>447</v>
      </c>
      <c r="J34" s="5">
        <v>20</v>
      </c>
      <c r="K34" s="9">
        <v>42825</v>
      </c>
      <c r="L34" s="9">
        <v>42551</v>
      </c>
      <c r="M34" s="16" t="s">
        <v>918</v>
      </c>
      <c r="N34" t="s">
        <v>143</v>
      </c>
      <c r="O34" t="s">
        <v>359</v>
      </c>
      <c r="P34" t="s">
        <v>115</v>
      </c>
      <c r="Q34" t="s">
        <v>343</v>
      </c>
      <c r="R34" s="2" t="s">
        <v>39</v>
      </c>
      <c r="S34" s="17">
        <v>24506</v>
      </c>
      <c r="T34" s="2" t="s">
        <v>413</v>
      </c>
      <c r="U34" s="2" t="s">
        <v>874</v>
      </c>
      <c r="V34" t="s">
        <v>523</v>
      </c>
      <c r="AA34" s="2">
        <v>3</v>
      </c>
      <c r="AB34" s="2" t="s">
        <v>45</v>
      </c>
      <c r="AC34" s="18" t="s">
        <v>918</v>
      </c>
      <c r="AD34" s="17">
        <v>43921</v>
      </c>
      <c r="AG34" t="s">
        <v>907</v>
      </c>
    </row>
    <row r="35" spans="1:33">
      <c r="A35" s="5">
        <v>1</v>
      </c>
      <c r="B35" s="5" t="s">
        <v>1151</v>
      </c>
      <c r="C35" s="5">
        <v>110</v>
      </c>
      <c r="D35" s="5" t="s">
        <v>35</v>
      </c>
      <c r="E35" s="5">
        <v>587</v>
      </c>
      <c r="F35" s="5" t="s">
        <v>447</v>
      </c>
      <c r="G35" s="6">
        <v>16277</v>
      </c>
      <c r="H35" s="5" t="s">
        <v>447</v>
      </c>
      <c r="J35" s="5">
        <v>20</v>
      </c>
      <c r="K35" s="9">
        <v>42825</v>
      </c>
      <c r="L35" s="9">
        <v>42551</v>
      </c>
      <c r="M35" s="16" t="s">
        <v>919</v>
      </c>
      <c r="N35" t="s">
        <v>524</v>
      </c>
      <c r="O35" t="s">
        <v>328</v>
      </c>
      <c r="P35" t="s">
        <v>525</v>
      </c>
      <c r="Q35" t="s">
        <v>53</v>
      </c>
      <c r="R35" s="2" t="s">
        <v>36</v>
      </c>
      <c r="S35" s="17">
        <v>27887</v>
      </c>
      <c r="T35" s="2" t="s">
        <v>526</v>
      </c>
      <c r="U35" s="2" t="s">
        <v>874</v>
      </c>
      <c r="V35" t="s">
        <v>527</v>
      </c>
      <c r="AA35" s="2">
        <v>3</v>
      </c>
      <c r="AB35" s="2" t="s">
        <v>45</v>
      </c>
      <c r="AC35" s="18" t="s">
        <v>919</v>
      </c>
      <c r="AD35" s="17">
        <v>43555</v>
      </c>
      <c r="AG35" t="s">
        <v>907</v>
      </c>
    </row>
    <row r="36" spans="1:33">
      <c r="A36" s="5">
        <v>1</v>
      </c>
      <c r="B36" s="5" t="s">
        <v>1151</v>
      </c>
      <c r="C36" s="5">
        <v>110</v>
      </c>
      <c r="D36" s="5" t="s">
        <v>35</v>
      </c>
      <c r="E36" s="5">
        <v>587</v>
      </c>
      <c r="F36" s="5" t="s">
        <v>447</v>
      </c>
      <c r="G36" s="6">
        <v>16277</v>
      </c>
      <c r="H36" s="5" t="s">
        <v>447</v>
      </c>
      <c r="J36" s="5">
        <v>20</v>
      </c>
      <c r="K36" s="9">
        <v>42825</v>
      </c>
      <c r="L36" s="9">
        <v>42551</v>
      </c>
      <c r="M36" s="16" t="s">
        <v>923</v>
      </c>
      <c r="N36" t="s">
        <v>148</v>
      </c>
      <c r="O36" t="s">
        <v>528</v>
      </c>
      <c r="P36" t="s">
        <v>149</v>
      </c>
      <c r="Q36" t="s">
        <v>401</v>
      </c>
      <c r="R36" s="2" t="s">
        <v>36</v>
      </c>
      <c r="S36" s="17">
        <v>19435</v>
      </c>
      <c r="T36" s="2" t="s">
        <v>47</v>
      </c>
      <c r="U36" s="2" t="s">
        <v>874</v>
      </c>
      <c r="V36" t="s">
        <v>529</v>
      </c>
      <c r="AA36" s="2">
        <v>3</v>
      </c>
      <c r="AB36" s="2" t="s">
        <v>45</v>
      </c>
      <c r="AC36" s="18" t="s">
        <v>923</v>
      </c>
      <c r="AD36" s="17">
        <v>43555</v>
      </c>
      <c r="AG36" t="s">
        <v>924</v>
      </c>
    </row>
    <row r="37" spans="1:33">
      <c r="A37" s="5">
        <v>1</v>
      </c>
      <c r="B37" s="5" t="s">
        <v>1151</v>
      </c>
      <c r="C37" s="5">
        <v>110</v>
      </c>
      <c r="D37" s="5" t="s">
        <v>35</v>
      </c>
      <c r="E37" s="5">
        <v>587</v>
      </c>
      <c r="F37" s="5" t="s">
        <v>447</v>
      </c>
      <c r="G37" s="6">
        <v>16277</v>
      </c>
      <c r="H37" s="5" t="s">
        <v>447</v>
      </c>
      <c r="J37" s="5">
        <v>20</v>
      </c>
      <c r="K37" s="9">
        <v>42825</v>
      </c>
      <c r="L37" s="9">
        <v>42551</v>
      </c>
      <c r="M37" s="16" t="s">
        <v>927</v>
      </c>
      <c r="N37" t="s">
        <v>353</v>
      </c>
      <c r="O37" t="s">
        <v>217</v>
      </c>
      <c r="P37" t="s">
        <v>354</v>
      </c>
      <c r="Q37" t="s">
        <v>95</v>
      </c>
      <c r="R37" s="2" t="s">
        <v>36</v>
      </c>
      <c r="S37" s="17">
        <v>21590</v>
      </c>
      <c r="T37" s="2" t="s">
        <v>409</v>
      </c>
      <c r="U37" s="2" t="s">
        <v>874</v>
      </c>
      <c r="V37" t="s">
        <v>530</v>
      </c>
      <c r="AA37" s="2">
        <v>3</v>
      </c>
      <c r="AB37" s="2" t="s">
        <v>45</v>
      </c>
      <c r="AC37" s="18" t="s">
        <v>927</v>
      </c>
      <c r="AD37" s="17">
        <v>43921</v>
      </c>
      <c r="AG37" t="s">
        <v>924</v>
      </c>
    </row>
    <row r="38" spans="1:33">
      <c r="A38" s="5">
        <v>1</v>
      </c>
      <c r="B38" s="5" t="s">
        <v>1151</v>
      </c>
      <c r="C38" s="5">
        <v>110</v>
      </c>
      <c r="D38" s="5" t="s">
        <v>35</v>
      </c>
      <c r="E38" s="5">
        <v>587</v>
      </c>
      <c r="F38" s="5" t="s">
        <v>447</v>
      </c>
      <c r="G38" s="6">
        <v>16277</v>
      </c>
      <c r="H38" s="5" t="s">
        <v>447</v>
      </c>
      <c r="J38" s="5">
        <v>20</v>
      </c>
      <c r="K38" s="9">
        <v>42825</v>
      </c>
      <c r="L38" s="9">
        <v>42551</v>
      </c>
      <c r="M38" s="16" t="s">
        <v>928</v>
      </c>
      <c r="N38" t="s">
        <v>436</v>
      </c>
      <c r="O38" t="s">
        <v>309</v>
      </c>
      <c r="P38" t="s">
        <v>73</v>
      </c>
      <c r="Q38" t="s">
        <v>310</v>
      </c>
      <c r="R38" s="2" t="s">
        <v>36</v>
      </c>
      <c r="S38" s="17">
        <v>23609</v>
      </c>
      <c r="T38" s="2" t="s">
        <v>465</v>
      </c>
      <c r="U38" s="2" t="s">
        <v>874</v>
      </c>
      <c r="V38" t="s">
        <v>531</v>
      </c>
      <c r="AA38" s="2">
        <v>3</v>
      </c>
      <c r="AB38" s="2" t="s">
        <v>45</v>
      </c>
      <c r="AC38" s="18" t="s">
        <v>928</v>
      </c>
      <c r="AD38" s="17">
        <v>43921</v>
      </c>
      <c r="AG38" t="s">
        <v>929</v>
      </c>
    </row>
    <row r="39" spans="1:33">
      <c r="A39" s="5">
        <v>1</v>
      </c>
      <c r="B39" s="5" t="s">
        <v>1151</v>
      </c>
      <c r="C39" s="5">
        <v>110</v>
      </c>
      <c r="D39" s="5" t="s">
        <v>35</v>
      </c>
      <c r="E39" s="5">
        <v>587</v>
      </c>
      <c r="F39" s="5" t="s">
        <v>447</v>
      </c>
      <c r="G39" s="6">
        <v>16277</v>
      </c>
      <c r="H39" s="5" t="s">
        <v>447</v>
      </c>
      <c r="J39" s="5">
        <v>20</v>
      </c>
      <c r="K39" s="9">
        <v>42825</v>
      </c>
      <c r="L39" s="9">
        <v>42551</v>
      </c>
      <c r="M39" s="16" t="s">
        <v>930</v>
      </c>
      <c r="N39" t="s">
        <v>532</v>
      </c>
      <c r="O39" t="s">
        <v>58</v>
      </c>
      <c r="P39" t="s">
        <v>533</v>
      </c>
      <c r="Q39" t="s">
        <v>59</v>
      </c>
      <c r="R39" s="2" t="s">
        <v>36</v>
      </c>
      <c r="S39" s="17">
        <v>20815</v>
      </c>
      <c r="T39" s="2" t="s">
        <v>465</v>
      </c>
      <c r="U39" s="2" t="s">
        <v>874</v>
      </c>
      <c r="V39" t="s">
        <v>534</v>
      </c>
      <c r="AA39" s="2">
        <v>3</v>
      </c>
      <c r="AB39" s="2" t="s">
        <v>45</v>
      </c>
      <c r="AC39" s="18" t="s">
        <v>930</v>
      </c>
      <c r="AD39" s="17">
        <v>43921</v>
      </c>
      <c r="AG39" t="s">
        <v>929</v>
      </c>
    </row>
    <row r="40" spans="1:33">
      <c r="A40" s="5">
        <v>1</v>
      </c>
      <c r="B40" s="5" t="s">
        <v>1151</v>
      </c>
      <c r="C40" s="5">
        <v>110</v>
      </c>
      <c r="D40" s="5" t="s">
        <v>35</v>
      </c>
      <c r="E40" s="5">
        <v>587</v>
      </c>
      <c r="F40" s="5" t="s">
        <v>447</v>
      </c>
      <c r="G40" s="6">
        <v>16277</v>
      </c>
      <c r="H40" s="5" t="s">
        <v>447</v>
      </c>
      <c r="J40" s="5">
        <v>20</v>
      </c>
      <c r="K40" s="9">
        <v>42460</v>
      </c>
      <c r="L40" s="9">
        <v>42240</v>
      </c>
      <c r="M40" s="16" t="s">
        <v>931</v>
      </c>
      <c r="N40" t="s">
        <v>69</v>
      </c>
      <c r="O40" t="s">
        <v>206</v>
      </c>
      <c r="P40" t="s">
        <v>71</v>
      </c>
      <c r="Q40" t="s">
        <v>207</v>
      </c>
      <c r="R40" s="2" t="s">
        <v>36</v>
      </c>
      <c r="S40" s="17">
        <v>22694</v>
      </c>
      <c r="T40" s="2" t="s">
        <v>465</v>
      </c>
      <c r="U40" s="2" t="s">
        <v>874</v>
      </c>
      <c r="V40" t="s">
        <v>535</v>
      </c>
      <c r="AA40" s="2">
        <v>3</v>
      </c>
      <c r="AB40" s="2" t="s">
        <v>45</v>
      </c>
      <c r="AC40" s="18" t="s">
        <v>931</v>
      </c>
      <c r="AD40" s="17">
        <v>43190</v>
      </c>
      <c r="AG40" t="s">
        <v>929</v>
      </c>
    </row>
    <row r="41" spans="1:33">
      <c r="A41" s="5">
        <v>1</v>
      </c>
      <c r="B41" s="5" t="s">
        <v>1151</v>
      </c>
      <c r="C41" s="5">
        <v>110</v>
      </c>
      <c r="D41" s="5" t="s">
        <v>35</v>
      </c>
      <c r="E41" s="5">
        <v>587</v>
      </c>
      <c r="F41" s="5" t="s">
        <v>447</v>
      </c>
      <c r="G41" s="6">
        <v>16277</v>
      </c>
      <c r="H41" s="5" t="s">
        <v>447</v>
      </c>
      <c r="J41" s="5">
        <v>20</v>
      </c>
      <c r="K41" s="9">
        <v>42825</v>
      </c>
      <c r="L41" s="9">
        <v>42551</v>
      </c>
      <c r="M41" s="16" t="s">
        <v>932</v>
      </c>
      <c r="N41" t="s">
        <v>41</v>
      </c>
      <c r="O41" t="s">
        <v>48</v>
      </c>
      <c r="P41" t="s">
        <v>42</v>
      </c>
      <c r="Q41" t="s">
        <v>53</v>
      </c>
      <c r="R41" s="2" t="s">
        <v>36</v>
      </c>
      <c r="S41" s="17">
        <v>23958</v>
      </c>
      <c r="T41" s="2" t="s">
        <v>536</v>
      </c>
      <c r="U41" s="2" t="s">
        <v>874</v>
      </c>
      <c r="V41" t="s">
        <v>537</v>
      </c>
      <c r="AA41" s="2">
        <v>3</v>
      </c>
      <c r="AB41" s="2" t="s">
        <v>45</v>
      </c>
      <c r="AC41" s="18" t="s">
        <v>932</v>
      </c>
      <c r="AD41" s="17">
        <v>43921</v>
      </c>
      <c r="AG41" t="s">
        <v>929</v>
      </c>
    </row>
    <row r="42" spans="1:33">
      <c r="A42" s="5">
        <v>1</v>
      </c>
      <c r="B42" s="5" t="s">
        <v>1151</v>
      </c>
      <c r="C42" s="5">
        <v>110</v>
      </c>
      <c r="D42" s="5" t="s">
        <v>35</v>
      </c>
      <c r="E42" s="5">
        <v>587</v>
      </c>
      <c r="F42" s="5" t="s">
        <v>447</v>
      </c>
      <c r="G42" s="6">
        <v>16277</v>
      </c>
      <c r="H42" s="5" t="s">
        <v>447</v>
      </c>
      <c r="J42" s="5">
        <v>20</v>
      </c>
      <c r="K42" s="9">
        <v>42825</v>
      </c>
      <c r="L42" s="9">
        <v>42551</v>
      </c>
      <c r="M42" s="16" t="s">
        <v>933</v>
      </c>
      <c r="N42" t="s">
        <v>141</v>
      </c>
      <c r="O42" t="s">
        <v>126</v>
      </c>
      <c r="P42" t="s">
        <v>142</v>
      </c>
      <c r="Q42" t="s">
        <v>127</v>
      </c>
      <c r="R42" s="2" t="s">
        <v>36</v>
      </c>
      <c r="S42" s="17">
        <v>23119</v>
      </c>
      <c r="T42" s="2" t="s">
        <v>536</v>
      </c>
      <c r="U42" s="2" t="s">
        <v>874</v>
      </c>
      <c r="V42" t="s">
        <v>538</v>
      </c>
      <c r="AA42" s="2">
        <v>3</v>
      </c>
      <c r="AB42" s="2" t="s">
        <v>45</v>
      </c>
      <c r="AC42" s="18" t="s">
        <v>933</v>
      </c>
      <c r="AD42" s="17">
        <v>43921</v>
      </c>
      <c r="AG42" t="s">
        <v>929</v>
      </c>
    </row>
    <row r="43" spans="1:33">
      <c r="A43" s="5">
        <v>1</v>
      </c>
      <c r="B43" s="5" t="s">
        <v>1151</v>
      </c>
      <c r="C43" s="5">
        <v>110</v>
      </c>
      <c r="D43" s="5" t="s">
        <v>35</v>
      </c>
      <c r="E43" s="5">
        <v>587</v>
      </c>
      <c r="F43" s="5" t="s">
        <v>447</v>
      </c>
      <c r="G43" s="6">
        <v>16277</v>
      </c>
      <c r="H43" s="5" t="s">
        <v>447</v>
      </c>
      <c r="J43" s="5">
        <v>20</v>
      </c>
      <c r="K43" s="9">
        <v>42825</v>
      </c>
      <c r="L43" s="9">
        <v>42551</v>
      </c>
      <c r="M43" s="16" t="s">
        <v>934</v>
      </c>
      <c r="N43" t="s">
        <v>392</v>
      </c>
      <c r="O43" t="s">
        <v>539</v>
      </c>
      <c r="P43" t="s">
        <v>393</v>
      </c>
      <c r="Q43" t="s">
        <v>540</v>
      </c>
      <c r="R43" s="2" t="s">
        <v>36</v>
      </c>
      <c r="S43" s="17">
        <v>22938</v>
      </c>
      <c r="T43" s="2" t="s">
        <v>465</v>
      </c>
      <c r="U43" s="2" t="s">
        <v>874</v>
      </c>
      <c r="V43" t="s">
        <v>541</v>
      </c>
      <c r="AA43" s="2">
        <v>3</v>
      </c>
      <c r="AB43" s="2" t="s">
        <v>45</v>
      </c>
      <c r="AC43" s="18" t="s">
        <v>934</v>
      </c>
      <c r="AD43" s="17">
        <v>43921</v>
      </c>
      <c r="AG43" t="s">
        <v>929</v>
      </c>
    </row>
    <row r="44" spans="1:33">
      <c r="A44" s="5">
        <v>1</v>
      </c>
      <c r="B44" s="5" t="s">
        <v>1151</v>
      </c>
      <c r="C44" s="5">
        <v>110</v>
      </c>
      <c r="D44" s="5" t="s">
        <v>35</v>
      </c>
      <c r="E44" s="5">
        <v>587</v>
      </c>
      <c r="F44" s="5" t="s">
        <v>447</v>
      </c>
      <c r="G44" s="6">
        <v>16277</v>
      </c>
      <c r="H44" s="5" t="s">
        <v>447</v>
      </c>
      <c r="J44" s="5">
        <v>20</v>
      </c>
      <c r="K44" s="9">
        <v>42825</v>
      </c>
      <c r="L44" s="9">
        <v>42551</v>
      </c>
      <c r="M44" s="16" t="s">
        <v>935</v>
      </c>
      <c r="N44" t="s">
        <v>542</v>
      </c>
      <c r="O44" t="s">
        <v>67</v>
      </c>
      <c r="P44" t="s">
        <v>543</v>
      </c>
      <c r="Q44" t="s">
        <v>68</v>
      </c>
      <c r="R44" s="2" t="s">
        <v>36</v>
      </c>
      <c r="S44" s="17">
        <v>23195</v>
      </c>
      <c r="T44" s="2" t="s">
        <v>536</v>
      </c>
      <c r="U44" s="2" t="s">
        <v>874</v>
      </c>
      <c r="V44" t="s">
        <v>544</v>
      </c>
      <c r="AA44" s="2">
        <v>3</v>
      </c>
      <c r="AB44" s="2" t="s">
        <v>45</v>
      </c>
      <c r="AC44" s="18" t="s">
        <v>935</v>
      </c>
      <c r="AD44" s="17">
        <v>43190</v>
      </c>
      <c r="AG44" t="s">
        <v>929</v>
      </c>
    </row>
    <row r="45" spans="1:33">
      <c r="A45" s="5">
        <v>1</v>
      </c>
      <c r="B45" s="5" t="s">
        <v>1151</v>
      </c>
      <c r="C45" s="5">
        <v>110</v>
      </c>
      <c r="D45" s="5" t="s">
        <v>35</v>
      </c>
      <c r="E45" s="5">
        <v>587</v>
      </c>
      <c r="F45" s="5" t="s">
        <v>447</v>
      </c>
      <c r="G45" s="6">
        <v>16277</v>
      </c>
      <c r="H45" s="5" t="s">
        <v>447</v>
      </c>
      <c r="J45" s="5">
        <v>20</v>
      </c>
      <c r="K45" s="9">
        <v>42825</v>
      </c>
      <c r="L45" s="9">
        <v>42551</v>
      </c>
      <c r="M45" s="16" t="s">
        <v>936</v>
      </c>
      <c r="N45" t="s">
        <v>158</v>
      </c>
      <c r="O45" t="s">
        <v>144</v>
      </c>
      <c r="P45" t="s">
        <v>159</v>
      </c>
      <c r="Q45" t="s">
        <v>145</v>
      </c>
      <c r="R45" s="2" t="s">
        <v>36</v>
      </c>
      <c r="S45" s="17">
        <v>23071</v>
      </c>
      <c r="T45" s="2" t="s">
        <v>545</v>
      </c>
      <c r="U45" s="2" t="s">
        <v>874</v>
      </c>
      <c r="V45" t="s">
        <v>546</v>
      </c>
      <c r="AA45" s="2">
        <v>3</v>
      </c>
      <c r="AB45" s="2" t="s">
        <v>45</v>
      </c>
      <c r="AC45" s="18" t="s">
        <v>936</v>
      </c>
      <c r="AD45" s="17">
        <v>43190</v>
      </c>
      <c r="AG45" t="s">
        <v>929</v>
      </c>
    </row>
    <row r="46" spans="1:33">
      <c r="A46" s="5">
        <v>1</v>
      </c>
      <c r="B46" s="5" t="s">
        <v>1151</v>
      </c>
      <c r="C46" s="5">
        <v>110</v>
      </c>
      <c r="D46" s="5" t="s">
        <v>35</v>
      </c>
      <c r="E46" s="5">
        <v>587</v>
      </c>
      <c r="F46" s="5" t="s">
        <v>447</v>
      </c>
      <c r="G46" s="6">
        <v>16277</v>
      </c>
      <c r="H46" s="5" t="s">
        <v>447</v>
      </c>
      <c r="J46" s="5">
        <v>20</v>
      </c>
      <c r="K46" s="9">
        <v>42825</v>
      </c>
      <c r="L46" s="9">
        <v>42551</v>
      </c>
      <c r="M46" s="16" t="s">
        <v>937</v>
      </c>
      <c r="N46" t="s">
        <v>117</v>
      </c>
      <c r="O46" t="s">
        <v>547</v>
      </c>
      <c r="P46" t="s">
        <v>118</v>
      </c>
      <c r="Q46" t="s">
        <v>127</v>
      </c>
      <c r="R46" s="2" t="s">
        <v>36</v>
      </c>
      <c r="S46" s="17">
        <v>22576</v>
      </c>
      <c r="T46" s="2" t="s">
        <v>548</v>
      </c>
      <c r="U46" s="2" t="s">
        <v>874</v>
      </c>
      <c r="V46" t="s">
        <v>549</v>
      </c>
      <c r="AA46" s="2">
        <v>3</v>
      </c>
      <c r="AB46" s="2" t="s">
        <v>45</v>
      </c>
      <c r="AC46" s="18" t="s">
        <v>937</v>
      </c>
      <c r="AD46" s="17">
        <v>43190</v>
      </c>
      <c r="AG46" t="s">
        <v>929</v>
      </c>
    </row>
    <row r="47" spans="1:33">
      <c r="A47" s="5">
        <v>1</v>
      </c>
      <c r="B47" s="5" t="s">
        <v>1151</v>
      </c>
      <c r="C47" s="5">
        <v>110</v>
      </c>
      <c r="D47" s="5" t="s">
        <v>35</v>
      </c>
      <c r="E47" s="5">
        <v>587</v>
      </c>
      <c r="F47" s="5" t="s">
        <v>447</v>
      </c>
      <c r="G47" s="6">
        <v>16277</v>
      </c>
      <c r="H47" s="5" t="s">
        <v>447</v>
      </c>
      <c r="J47" s="5">
        <v>20</v>
      </c>
      <c r="K47" s="9">
        <v>42825</v>
      </c>
      <c r="L47" s="9">
        <v>42551</v>
      </c>
      <c r="M47" s="16" t="s">
        <v>938</v>
      </c>
      <c r="N47" t="s">
        <v>318</v>
      </c>
      <c r="O47" t="s">
        <v>550</v>
      </c>
      <c r="P47" t="s">
        <v>319</v>
      </c>
      <c r="Q47" t="s">
        <v>551</v>
      </c>
      <c r="R47" s="2" t="s">
        <v>36</v>
      </c>
      <c r="S47" s="17">
        <v>23389</v>
      </c>
      <c r="T47" s="2" t="s">
        <v>548</v>
      </c>
      <c r="U47" s="2" t="s">
        <v>874</v>
      </c>
      <c r="V47" t="s">
        <v>552</v>
      </c>
      <c r="AA47" s="2">
        <v>3</v>
      </c>
      <c r="AB47" s="2" t="s">
        <v>45</v>
      </c>
      <c r="AC47" s="18" t="s">
        <v>938</v>
      </c>
      <c r="AD47" s="17">
        <v>43190</v>
      </c>
      <c r="AG47" t="s">
        <v>929</v>
      </c>
    </row>
    <row r="48" spans="1:33">
      <c r="A48" s="5">
        <v>1</v>
      </c>
      <c r="B48" s="5" t="s">
        <v>1151</v>
      </c>
      <c r="C48" s="5">
        <v>110</v>
      </c>
      <c r="D48" s="5" t="s">
        <v>35</v>
      </c>
      <c r="E48" s="5">
        <v>587</v>
      </c>
      <c r="F48" s="5" t="s">
        <v>447</v>
      </c>
      <c r="G48" s="6">
        <v>16277</v>
      </c>
      <c r="H48" s="5" t="s">
        <v>447</v>
      </c>
      <c r="J48" s="5">
        <v>20</v>
      </c>
      <c r="K48" s="9">
        <v>42825</v>
      </c>
      <c r="L48" s="9">
        <v>42551</v>
      </c>
      <c r="M48" s="16" t="s">
        <v>939</v>
      </c>
      <c r="N48" t="s">
        <v>37</v>
      </c>
      <c r="O48" t="s">
        <v>407</v>
      </c>
      <c r="P48" t="s">
        <v>38</v>
      </c>
      <c r="Q48" t="s">
        <v>344</v>
      </c>
      <c r="R48" s="2" t="s">
        <v>36</v>
      </c>
      <c r="S48" s="17">
        <v>21288</v>
      </c>
      <c r="T48" s="2" t="s">
        <v>940</v>
      </c>
      <c r="U48" s="2" t="s">
        <v>874</v>
      </c>
      <c r="V48" t="s">
        <v>941</v>
      </c>
      <c r="AA48" s="2">
        <v>3</v>
      </c>
      <c r="AB48" s="2" t="s">
        <v>45</v>
      </c>
      <c r="AC48" s="18" t="s">
        <v>939</v>
      </c>
      <c r="AD48" s="17">
        <v>43190</v>
      </c>
      <c r="AG48" t="s">
        <v>929</v>
      </c>
    </row>
    <row r="49" spans="1:33">
      <c r="A49" s="5">
        <v>1</v>
      </c>
      <c r="B49" s="5" t="s">
        <v>1151</v>
      </c>
      <c r="C49" s="5">
        <v>110</v>
      </c>
      <c r="D49" s="5" t="s">
        <v>35</v>
      </c>
      <c r="E49" s="5">
        <v>587</v>
      </c>
      <c r="F49" s="5" t="s">
        <v>447</v>
      </c>
      <c r="G49" s="6">
        <v>16277</v>
      </c>
      <c r="H49" s="5" t="s">
        <v>447</v>
      </c>
      <c r="J49" s="5">
        <v>20</v>
      </c>
      <c r="K49" s="9">
        <v>42460</v>
      </c>
      <c r="L49" s="9">
        <v>42240</v>
      </c>
      <c r="M49" s="16" t="s">
        <v>942</v>
      </c>
      <c r="N49" t="s">
        <v>439</v>
      </c>
      <c r="O49" t="s">
        <v>258</v>
      </c>
      <c r="P49" t="s">
        <v>440</v>
      </c>
      <c r="Q49" t="s">
        <v>196</v>
      </c>
      <c r="R49" s="2" t="s">
        <v>36</v>
      </c>
      <c r="S49" s="17">
        <v>24393</v>
      </c>
      <c r="T49" s="2" t="s">
        <v>548</v>
      </c>
      <c r="U49" s="2" t="s">
        <v>874</v>
      </c>
      <c r="V49" t="s">
        <v>554</v>
      </c>
      <c r="AA49" s="2">
        <v>3</v>
      </c>
      <c r="AB49" s="2" t="s">
        <v>45</v>
      </c>
      <c r="AC49" s="18" t="s">
        <v>942</v>
      </c>
      <c r="AD49" s="17">
        <v>43190</v>
      </c>
      <c r="AG49" t="s">
        <v>929</v>
      </c>
    </row>
    <row r="50" spans="1:33">
      <c r="A50" s="5">
        <v>1</v>
      </c>
      <c r="B50" s="5" t="s">
        <v>1151</v>
      </c>
      <c r="C50" s="5">
        <v>110</v>
      </c>
      <c r="D50" s="5" t="s">
        <v>35</v>
      </c>
      <c r="E50" s="5">
        <v>587</v>
      </c>
      <c r="F50" s="5" t="s">
        <v>447</v>
      </c>
      <c r="G50" s="6">
        <v>16277</v>
      </c>
      <c r="H50" s="5" t="s">
        <v>447</v>
      </c>
      <c r="J50" s="5">
        <v>20</v>
      </c>
      <c r="K50" s="9">
        <v>42825</v>
      </c>
      <c r="L50" s="9">
        <v>42551</v>
      </c>
      <c r="M50" s="16" t="s">
        <v>943</v>
      </c>
      <c r="N50" t="s">
        <v>555</v>
      </c>
      <c r="O50" t="s">
        <v>252</v>
      </c>
      <c r="P50" t="s">
        <v>556</v>
      </c>
      <c r="Q50" t="s">
        <v>253</v>
      </c>
      <c r="R50" s="2" t="s">
        <v>36</v>
      </c>
      <c r="S50" s="17">
        <v>26274</v>
      </c>
      <c r="T50" s="2" t="s">
        <v>545</v>
      </c>
      <c r="U50" s="2" t="s">
        <v>874</v>
      </c>
      <c r="V50" t="s">
        <v>557</v>
      </c>
      <c r="AA50" s="2">
        <v>3</v>
      </c>
      <c r="AB50" s="2" t="s">
        <v>45</v>
      </c>
      <c r="AC50" s="18" t="s">
        <v>943</v>
      </c>
      <c r="AD50" s="17">
        <v>43921</v>
      </c>
      <c r="AG50" t="s">
        <v>929</v>
      </c>
    </row>
    <row r="51" spans="1:33">
      <c r="A51" s="5">
        <v>1</v>
      </c>
      <c r="B51" s="5" t="s">
        <v>1151</v>
      </c>
      <c r="C51" s="5">
        <v>110</v>
      </c>
      <c r="D51" s="5" t="s">
        <v>35</v>
      </c>
      <c r="E51" s="5">
        <v>587</v>
      </c>
      <c r="F51" s="5" t="s">
        <v>447</v>
      </c>
      <c r="G51" s="6">
        <v>16277</v>
      </c>
      <c r="H51" s="5" t="s">
        <v>447</v>
      </c>
      <c r="J51" s="5">
        <v>20</v>
      </c>
      <c r="K51" s="9">
        <v>42825</v>
      </c>
      <c r="L51" s="9">
        <v>42551</v>
      </c>
      <c r="M51" s="16" t="s">
        <v>944</v>
      </c>
      <c r="N51" t="s">
        <v>558</v>
      </c>
      <c r="O51" t="s">
        <v>388</v>
      </c>
      <c r="P51" t="s">
        <v>559</v>
      </c>
      <c r="Q51" t="s">
        <v>363</v>
      </c>
      <c r="R51" s="2" t="s">
        <v>36</v>
      </c>
      <c r="S51" s="17">
        <v>18821</v>
      </c>
      <c r="T51" s="2" t="s">
        <v>465</v>
      </c>
      <c r="U51" s="2" t="s">
        <v>874</v>
      </c>
      <c r="V51" t="s">
        <v>560</v>
      </c>
      <c r="AA51" s="2">
        <v>3</v>
      </c>
      <c r="AB51" s="2" t="s">
        <v>45</v>
      </c>
      <c r="AC51" s="18" t="s">
        <v>944</v>
      </c>
      <c r="AD51" s="17">
        <v>43555</v>
      </c>
      <c r="AG51" t="s">
        <v>929</v>
      </c>
    </row>
    <row r="52" spans="1:33">
      <c r="A52" s="5">
        <v>1</v>
      </c>
      <c r="B52" s="5" t="s">
        <v>1151</v>
      </c>
      <c r="C52" s="5">
        <v>110</v>
      </c>
      <c r="D52" s="5" t="s">
        <v>35</v>
      </c>
      <c r="E52" s="5">
        <v>587</v>
      </c>
      <c r="F52" s="5" t="s">
        <v>447</v>
      </c>
      <c r="G52" s="6">
        <v>16277</v>
      </c>
      <c r="H52" s="5" t="s">
        <v>447</v>
      </c>
      <c r="J52" s="5">
        <v>20</v>
      </c>
      <c r="K52" s="9">
        <v>42825</v>
      </c>
      <c r="L52" s="9">
        <v>42551</v>
      </c>
      <c r="M52" s="16" t="s">
        <v>945</v>
      </c>
      <c r="N52" t="s">
        <v>561</v>
      </c>
      <c r="O52" t="s">
        <v>177</v>
      </c>
      <c r="P52" t="s">
        <v>562</v>
      </c>
      <c r="Q52" t="s">
        <v>178</v>
      </c>
      <c r="R52" s="2" t="s">
        <v>36</v>
      </c>
      <c r="S52" s="17">
        <v>26763</v>
      </c>
      <c r="T52" s="2" t="s">
        <v>465</v>
      </c>
      <c r="U52" s="2" t="s">
        <v>874</v>
      </c>
      <c r="V52" t="s">
        <v>563</v>
      </c>
      <c r="AA52" s="2">
        <v>3</v>
      </c>
      <c r="AB52" s="2" t="s">
        <v>45</v>
      </c>
      <c r="AC52" s="18" t="s">
        <v>945</v>
      </c>
      <c r="AD52" s="17">
        <v>43555</v>
      </c>
      <c r="AG52" t="s">
        <v>929</v>
      </c>
    </row>
    <row r="53" spans="1:33">
      <c r="A53" s="5">
        <v>1</v>
      </c>
      <c r="B53" s="5" t="s">
        <v>1151</v>
      </c>
      <c r="C53" s="5">
        <v>110</v>
      </c>
      <c r="D53" s="5" t="s">
        <v>35</v>
      </c>
      <c r="E53" s="5">
        <v>587</v>
      </c>
      <c r="F53" s="5" t="s">
        <v>447</v>
      </c>
      <c r="G53" s="6">
        <v>16277</v>
      </c>
      <c r="H53" s="5" t="s">
        <v>447</v>
      </c>
      <c r="J53" s="5">
        <v>20</v>
      </c>
      <c r="K53" s="9">
        <v>42825</v>
      </c>
      <c r="L53" s="9">
        <v>42551</v>
      </c>
      <c r="M53" s="16" t="s">
        <v>951</v>
      </c>
      <c r="N53" t="s">
        <v>268</v>
      </c>
      <c r="O53" t="s">
        <v>547</v>
      </c>
      <c r="P53" t="s">
        <v>269</v>
      </c>
      <c r="Q53" t="s">
        <v>127</v>
      </c>
      <c r="R53" s="2" t="s">
        <v>36</v>
      </c>
      <c r="S53" s="17">
        <v>20308</v>
      </c>
      <c r="T53" s="2" t="s">
        <v>461</v>
      </c>
      <c r="U53" s="2" t="s">
        <v>874</v>
      </c>
      <c r="V53" t="s">
        <v>564</v>
      </c>
      <c r="AA53" s="2">
        <v>3</v>
      </c>
      <c r="AB53" s="2" t="s">
        <v>45</v>
      </c>
      <c r="AC53" s="18" t="s">
        <v>951</v>
      </c>
      <c r="AD53" s="17">
        <v>43921</v>
      </c>
      <c r="AG53" t="s">
        <v>952</v>
      </c>
    </row>
    <row r="54" spans="1:33">
      <c r="A54" s="5">
        <v>1</v>
      </c>
      <c r="B54" s="5" t="s">
        <v>1151</v>
      </c>
      <c r="C54" s="5">
        <v>110</v>
      </c>
      <c r="D54" s="5" t="s">
        <v>35</v>
      </c>
      <c r="E54" s="5">
        <v>587</v>
      </c>
      <c r="F54" s="5" t="s">
        <v>447</v>
      </c>
      <c r="G54" s="6">
        <v>16277</v>
      </c>
      <c r="H54" s="5" t="s">
        <v>447</v>
      </c>
      <c r="J54" s="5">
        <v>20</v>
      </c>
      <c r="K54" s="9">
        <v>42825</v>
      </c>
      <c r="L54" s="9">
        <v>42551</v>
      </c>
      <c r="M54" s="16" t="s">
        <v>953</v>
      </c>
      <c r="N54" t="s">
        <v>410</v>
      </c>
      <c r="O54" t="s">
        <v>565</v>
      </c>
      <c r="P54" t="s">
        <v>411</v>
      </c>
      <c r="Q54" t="s">
        <v>566</v>
      </c>
      <c r="R54" s="2" t="s">
        <v>39</v>
      </c>
      <c r="S54" s="17">
        <v>29103</v>
      </c>
      <c r="T54" s="2" t="s">
        <v>357</v>
      </c>
      <c r="U54" s="2" t="s">
        <v>874</v>
      </c>
      <c r="V54" t="s">
        <v>954</v>
      </c>
      <c r="AA54" s="2">
        <v>3</v>
      </c>
      <c r="AB54" s="2" t="s">
        <v>45</v>
      </c>
      <c r="AC54" s="18" t="s">
        <v>953</v>
      </c>
      <c r="AD54" s="17">
        <v>43921</v>
      </c>
      <c r="AG54" t="s">
        <v>952</v>
      </c>
    </row>
    <row r="55" spans="1:33">
      <c r="A55" s="5">
        <v>1</v>
      </c>
      <c r="B55" s="5" t="s">
        <v>1151</v>
      </c>
      <c r="C55" s="5">
        <v>110</v>
      </c>
      <c r="D55" s="5" t="s">
        <v>35</v>
      </c>
      <c r="E55" s="5">
        <v>587</v>
      </c>
      <c r="F55" s="5" t="s">
        <v>447</v>
      </c>
      <c r="G55" s="6">
        <v>16277</v>
      </c>
      <c r="H55" s="5" t="s">
        <v>447</v>
      </c>
      <c r="J55" s="5">
        <v>20</v>
      </c>
      <c r="K55" s="9">
        <v>42825</v>
      </c>
      <c r="L55" s="9">
        <v>42551</v>
      </c>
      <c r="M55" s="16" t="s">
        <v>965</v>
      </c>
      <c r="N55" t="s">
        <v>422</v>
      </c>
      <c r="O55" t="s">
        <v>568</v>
      </c>
      <c r="P55" t="s">
        <v>569</v>
      </c>
      <c r="Q55" t="s">
        <v>219</v>
      </c>
      <c r="R55" s="2" t="s">
        <v>39</v>
      </c>
      <c r="S55" s="17">
        <v>22252</v>
      </c>
      <c r="T55" s="2" t="s">
        <v>139</v>
      </c>
      <c r="U55" s="2" t="s">
        <v>874</v>
      </c>
      <c r="V55" t="s">
        <v>570</v>
      </c>
      <c r="AA55" s="2">
        <v>3</v>
      </c>
      <c r="AB55" s="2" t="s">
        <v>45</v>
      </c>
      <c r="AC55" s="18" t="s">
        <v>965</v>
      </c>
      <c r="AD55" s="17">
        <v>43555</v>
      </c>
      <c r="AG55" t="s">
        <v>966</v>
      </c>
    </row>
    <row r="56" spans="1:33">
      <c r="A56" s="5">
        <v>1</v>
      </c>
      <c r="B56" s="5" t="s">
        <v>1151</v>
      </c>
      <c r="C56" s="5">
        <v>110</v>
      </c>
      <c r="D56" s="5" t="s">
        <v>35</v>
      </c>
      <c r="E56" s="5">
        <v>587</v>
      </c>
      <c r="F56" s="5" t="s">
        <v>447</v>
      </c>
      <c r="G56" s="6">
        <v>16277</v>
      </c>
      <c r="H56" s="5" t="s">
        <v>447</v>
      </c>
      <c r="J56" s="5">
        <v>20</v>
      </c>
      <c r="K56" s="9">
        <v>42825</v>
      </c>
      <c r="L56" s="9">
        <v>42783</v>
      </c>
      <c r="M56" s="16" t="s">
        <v>967</v>
      </c>
      <c r="N56" t="s">
        <v>200</v>
      </c>
      <c r="O56" t="s">
        <v>412</v>
      </c>
      <c r="P56" t="s">
        <v>201</v>
      </c>
      <c r="Q56" t="s">
        <v>77</v>
      </c>
      <c r="R56" s="2" t="s">
        <v>39</v>
      </c>
      <c r="S56" s="17">
        <v>23689</v>
      </c>
      <c r="T56" s="2" t="s">
        <v>461</v>
      </c>
      <c r="U56" s="2" t="s">
        <v>874</v>
      </c>
      <c r="V56" t="s">
        <v>571</v>
      </c>
      <c r="AA56" s="2">
        <v>3</v>
      </c>
      <c r="AB56" s="2" t="s">
        <v>45</v>
      </c>
      <c r="AC56" s="18" t="s">
        <v>967</v>
      </c>
      <c r="AD56" s="17">
        <v>43555</v>
      </c>
      <c r="AG56" t="s">
        <v>966</v>
      </c>
    </row>
    <row r="57" spans="1:33">
      <c r="A57" s="5">
        <v>1</v>
      </c>
      <c r="B57" s="5" t="s">
        <v>1151</v>
      </c>
      <c r="C57" s="5">
        <v>110</v>
      </c>
      <c r="D57" s="5" t="s">
        <v>35</v>
      </c>
      <c r="E57" s="5">
        <v>587</v>
      </c>
      <c r="F57" s="5" t="s">
        <v>447</v>
      </c>
      <c r="G57" s="6">
        <v>16277</v>
      </c>
      <c r="H57" s="5" t="s">
        <v>447</v>
      </c>
      <c r="J57" s="5">
        <v>20</v>
      </c>
      <c r="K57" s="9">
        <v>42825</v>
      </c>
      <c r="L57" s="9">
        <v>42551</v>
      </c>
      <c r="M57" s="16" t="s">
        <v>968</v>
      </c>
      <c r="N57" t="s">
        <v>285</v>
      </c>
      <c r="O57" t="s">
        <v>62</v>
      </c>
      <c r="P57" t="s">
        <v>286</v>
      </c>
      <c r="Q57" t="s">
        <v>63</v>
      </c>
      <c r="R57" s="2" t="s">
        <v>36</v>
      </c>
      <c r="S57" s="17">
        <v>19496</v>
      </c>
      <c r="T57" s="2" t="s">
        <v>358</v>
      </c>
      <c r="U57" s="2" t="s">
        <v>874</v>
      </c>
      <c r="V57" t="s">
        <v>572</v>
      </c>
      <c r="AA57" s="2">
        <v>3</v>
      </c>
      <c r="AB57" s="2" t="s">
        <v>45</v>
      </c>
      <c r="AC57" s="18" t="s">
        <v>968</v>
      </c>
      <c r="AD57" s="17">
        <v>43190</v>
      </c>
      <c r="AG57" t="s">
        <v>969</v>
      </c>
    </row>
    <row r="58" spans="1:33">
      <c r="A58" s="5">
        <v>1</v>
      </c>
      <c r="B58" s="5" t="s">
        <v>1151</v>
      </c>
      <c r="C58" s="5">
        <v>110</v>
      </c>
      <c r="D58" s="5" t="s">
        <v>35</v>
      </c>
      <c r="E58" s="5">
        <v>587</v>
      </c>
      <c r="F58" s="5" t="s">
        <v>447</v>
      </c>
      <c r="G58" s="6">
        <v>16277</v>
      </c>
      <c r="H58" s="5" t="s">
        <v>447</v>
      </c>
      <c r="J58" s="5">
        <v>20</v>
      </c>
      <c r="K58" s="9">
        <v>42825</v>
      </c>
      <c r="L58" s="9">
        <v>42551</v>
      </c>
      <c r="M58" s="16" t="s">
        <v>970</v>
      </c>
      <c r="N58" t="s">
        <v>90</v>
      </c>
      <c r="O58" t="s">
        <v>341</v>
      </c>
      <c r="P58" t="s">
        <v>91</v>
      </c>
      <c r="Q58" t="s">
        <v>192</v>
      </c>
      <c r="R58" s="2" t="s">
        <v>36</v>
      </c>
      <c r="S58" s="17">
        <v>20446</v>
      </c>
      <c r="T58" s="2" t="s">
        <v>409</v>
      </c>
      <c r="U58" s="2" t="s">
        <v>874</v>
      </c>
      <c r="V58" t="s">
        <v>573</v>
      </c>
      <c r="AA58" s="2">
        <v>3</v>
      </c>
      <c r="AB58" s="2" t="s">
        <v>45</v>
      </c>
      <c r="AC58" s="18" t="s">
        <v>970</v>
      </c>
      <c r="AD58" s="17">
        <v>43921</v>
      </c>
      <c r="AG58" t="s">
        <v>969</v>
      </c>
    </row>
    <row r="59" spans="1:33">
      <c r="A59" s="5">
        <v>1</v>
      </c>
      <c r="B59" s="5" t="s">
        <v>1151</v>
      </c>
      <c r="C59" s="5">
        <v>110</v>
      </c>
      <c r="D59" s="5" t="s">
        <v>35</v>
      </c>
      <c r="E59" s="5">
        <v>587</v>
      </c>
      <c r="F59" s="5" t="s">
        <v>447</v>
      </c>
      <c r="G59" s="6">
        <v>16277</v>
      </c>
      <c r="H59" s="5" t="s">
        <v>447</v>
      </c>
      <c r="J59" s="5">
        <v>20</v>
      </c>
      <c r="K59" s="9">
        <v>42825</v>
      </c>
      <c r="L59" s="9">
        <v>42551</v>
      </c>
      <c r="M59" s="16" t="s">
        <v>971</v>
      </c>
      <c r="N59" t="s">
        <v>90</v>
      </c>
      <c r="O59" t="s">
        <v>574</v>
      </c>
      <c r="P59" t="s">
        <v>91</v>
      </c>
      <c r="Q59" t="s">
        <v>190</v>
      </c>
      <c r="R59" s="2" t="s">
        <v>36</v>
      </c>
      <c r="S59" s="17">
        <v>20059</v>
      </c>
      <c r="T59" s="2" t="s">
        <v>364</v>
      </c>
      <c r="U59" s="2" t="s">
        <v>874</v>
      </c>
      <c r="V59" t="s">
        <v>575</v>
      </c>
      <c r="AC59" s="18"/>
      <c r="AD59" s="17"/>
      <c r="AG59" t="s">
        <v>969</v>
      </c>
    </row>
    <row r="60" spans="1:33">
      <c r="A60" s="5">
        <v>1</v>
      </c>
      <c r="B60" s="5" t="s">
        <v>1151</v>
      </c>
      <c r="C60" s="5">
        <v>110</v>
      </c>
      <c r="D60" s="5" t="s">
        <v>35</v>
      </c>
      <c r="E60" s="5">
        <v>587</v>
      </c>
      <c r="F60" s="5" t="s">
        <v>447</v>
      </c>
      <c r="G60" s="6">
        <v>16277</v>
      </c>
      <c r="H60" s="5" t="s">
        <v>447</v>
      </c>
      <c r="J60" s="5">
        <v>20</v>
      </c>
      <c r="K60" s="9">
        <v>42825</v>
      </c>
      <c r="L60" s="9">
        <v>42551</v>
      </c>
      <c r="M60" s="16" t="s">
        <v>972</v>
      </c>
      <c r="N60" t="s">
        <v>37</v>
      </c>
      <c r="O60" t="s">
        <v>577</v>
      </c>
      <c r="P60" t="s">
        <v>38</v>
      </c>
      <c r="Q60" t="s">
        <v>578</v>
      </c>
      <c r="R60" s="2" t="s">
        <v>36</v>
      </c>
      <c r="S60" s="17">
        <v>17486</v>
      </c>
      <c r="T60" s="2" t="s">
        <v>441</v>
      </c>
      <c r="U60" s="2" t="s">
        <v>874</v>
      </c>
      <c r="V60" t="s">
        <v>579</v>
      </c>
      <c r="AA60" s="2">
        <v>3</v>
      </c>
      <c r="AB60" s="2" t="s">
        <v>45</v>
      </c>
      <c r="AC60" s="18" t="s">
        <v>972</v>
      </c>
      <c r="AD60" s="17">
        <v>43555</v>
      </c>
      <c r="AG60" t="s">
        <v>969</v>
      </c>
    </row>
    <row r="61" spans="1:33">
      <c r="A61" s="5">
        <v>1</v>
      </c>
      <c r="B61" s="5" t="s">
        <v>1151</v>
      </c>
      <c r="C61" s="5">
        <v>110</v>
      </c>
      <c r="D61" s="5" t="s">
        <v>35</v>
      </c>
      <c r="E61" s="5">
        <v>587</v>
      </c>
      <c r="F61" s="5" t="s">
        <v>447</v>
      </c>
      <c r="G61" s="6">
        <v>16277</v>
      </c>
      <c r="H61" s="5" t="s">
        <v>447</v>
      </c>
      <c r="J61" s="5">
        <v>20</v>
      </c>
      <c r="K61" s="9">
        <v>42825</v>
      </c>
      <c r="L61" s="9">
        <v>42551</v>
      </c>
      <c r="M61" s="16" t="s">
        <v>973</v>
      </c>
      <c r="N61" t="s">
        <v>580</v>
      </c>
      <c r="O61" t="s">
        <v>349</v>
      </c>
      <c r="P61" t="s">
        <v>581</v>
      </c>
      <c r="Q61" t="s">
        <v>350</v>
      </c>
      <c r="R61" s="2" t="s">
        <v>36</v>
      </c>
      <c r="S61" s="17">
        <v>22984</v>
      </c>
      <c r="T61" s="2" t="s">
        <v>415</v>
      </c>
      <c r="U61" s="2" t="s">
        <v>874</v>
      </c>
      <c r="V61" t="s">
        <v>582</v>
      </c>
      <c r="AA61" s="2">
        <v>3</v>
      </c>
      <c r="AB61" s="2" t="s">
        <v>45</v>
      </c>
      <c r="AC61" s="18" t="s">
        <v>973</v>
      </c>
      <c r="AD61" s="17">
        <v>43921</v>
      </c>
      <c r="AG61" t="s">
        <v>969</v>
      </c>
    </row>
    <row r="62" spans="1:33">
      <c r="A62" s="5">
        <v>1</v>
      </c>
      <c r="B62" s="5" t="s">
        <v>1151</v>
      </c>
      <c r="C62" s="5">
        <v>110</v>
      </c>
      <c r="D62" s="5" t="s">
        <v>35</v>
      </c>
      <c r="E62" s="5">
        <v>587</v>
      </c>
      <c r="F62" s="5" t="s">
        <v>447</v>
      </c>
      <c r="G62" s="6">
        <v>16277</v>
      </c>
      <c r="H62" s="5" t="s">
        <v>447</v>
      </c>
      <c r="J62" s="5">
        <v>20</v>
      </c>
      <c r="K62" s="9">
        <v>42825</v>
      </c>
      <c r="L62" s="9">
        <v>42551</v>
      </c>
      <c r="M62" s="16" t="s">
        <v>974</v>
      </c>
      <c r="N62" t="s">
        <v>396</v>
      </c>
      <c r="O62" t="s">
        <v>583</v>
      </c>
      <c r="P62" t="s">
        <v>397</v>
      </c>
      <c r="Q62" t="s">
        <v>300</v>
      </c>
      <c r="R62" s="2" t="s">
        <v>36</v>
      </c>
      <c r="S62" s="17">
        <v>21556</v>
      </c>
      <c r="T62" s="2" t="s">
        <v>47</v>
      </c>
      <c r="U62" s="2" t="s">
        <v>874</v>
      </c>
      <c r="V62" t="s">
        <v>584</v>
      </c>
      <c r="AA62" s="2">
        <v>3</v>
      </c>
      <c r="AB62" s="2" t="s">
        <v>45</v>
      </c>
      <c r="AC62" s="18" t="s">
        <v>974</v>
      </c>
      <c r="AD62" s="17">
        <v>43921</v>
      </c>
      <c r="AG62" t="s">
        <v>969</v>
      </c>
    </row>
    <row r="63" spans="1:33">
      <c r="A63" s="5">
        <v>1</v>
      </c>
      <c r="B63" s="5" t="s">
        <v>1151</v>
      </c>
      <c r="C63" s="5">
        <v>110</v>
      </c>
      <c r="D63" s="5" t="s">
        <v>35</v>
      </c>
      <c r="E63" s="5">
        <v>587</v>
      </c>
      <c r="F63" s="5" t="s">
        <v>447</v>
      </c>
      <c r="G63" s="6">
        <v>16277</v>
      </c>
      <c r="H63" s="5" t="s">
        <v>447</v>
      </c>
      <c r="J63" s="5">
        <v>20</v>
      </c>
      <c r="K63" s="9">
        <v>42825</v>
      </c>
      <c r="L63" s="9">
        <v>42551</v>
      </c>
      <c r="M63" s="16" t="s">
        <v>975</v>
      </c>
      <c r="N63" t="s">
        <v>585</v>
      </c>
      <c r="O63" t="s">
        <v>586</v>
      </c>
      <c r="P63" t="s">
        <v>414</v>
      </c>
      <c r="Q63" t="s">
        <v>408</v>
      </c>
      <c r="R63" s="2" t="s">
        <v>36</v>
      </c>
      <c r="S63" s="17">
        <v>22728</v>
      </c>
      <c r="T63" s="2" t="s">
        <v>358</v>
      </c>
      <c r="U63" s="2" t="s">
        <v>874</v>
      </c>
      <c r="V63" t="s">
        <v>587</v>
      </c>
      <c r="AA63" s="2">
        <v>3</v>
      </c>
      <c r="AB63" s="2" t="s">
        <v>45</v>
      </c>
      <c r="AC63" s="18" t="s">
        <v>975</v>
      </c>
      <c r="AD63" s="17">
        <v>43921</v>
      </c>
      <c r="AG63" t="s">
        <v>969</v>
      </c>
    </row>
    <row r="64" spans="1:33">
      <c r="A64" s="5">
        <v>1</v>
      </c>
      <c r="B64" s="5" t="s">
        <v>1151</v>
      </c>
      <c r="C64" s="5">
        <v>110</v>
      </c>
      <c r="D64" s="5" t="s">
        <v>35</v>
      </c>
      <c r="E64" s="5">
        <v>587</v>
      </c>
      <c r="F64" s="5" t="s">
        <v>447</v>
      </c>
      <c r="G64" s="6">
        <v>16277</v>
      </c>
      <c r="H64" s="5" t="s">
        <v>447</v>
      </c>
      <c r="J64" s="5">
        <v>20</v>
      </c>
      <c r="K64" s="9">
        <v>42825</v>
      </c>
      <c r="L64" s="9">
        <v>42551</v>
      </c>
      <c r="M64" s="16" t="s">
        <v>976</v>
      </c>
      <c r="N64" t="s">
        <v>588</v>
      </c>
      <c r="O64" t="s">
        <v>589</v>
      </c>
      <c r="P64" t="s">
        <v>423</v>
      </c>
      <c r="Q64" t="s">
        <v>294</v>
      </c>
      <c r="R64" s="2" t="s">
        <v>36</v>
      </c>
      <c r="S64" s="17">
        <v>21910</v>
      </c>
      <c r="T64" s="2" t="s">
        <v>358</v>
      </c>
      <c r="U64" s="2" t="s">
        <v>874</v>
      </c>
      <c r="V64" t="s">
        <v>590</v>
      </c>
      <c r="AC64" s="18"/>
      <c r="AD64" s="17"/>
      <c r="AG64" t="s">
        <v>969</v>
      </c>
    </row>
    <row r="65" spans="1:33">
      <c r="A65" s="5">
        <v>1</v>
      </c>
      <c r="B65" s="5" t="s">
        <v>1151</v>
      </c>
      <c r="C65" s="5">
        <v>110</v>
      </c>
      <c r="D65" s="5" t="s">
        <v>35</v>
      </c>
      <c r="E65" s="5">
        <v>587</v>
      </c>
      <c r="F65" s="5" t="s">
        <v>447</v>
      </c>
      <c r="G65" s="6">
        <v>16277</v>
      </c>
      <c r="H65" s="5" t="s">
        <v>447</v>
      </c>
      <c r="J65" s="5">
        <v>20</v>
      </c>
      <c r="K65" s="9">
        <v>42825</v>
      </c>
      <c r="L65" s="9">
        <v>42551</v>
      </c>
      <c r="M65" s="16" t="s">
        <v>977</v>
      </c>
      <c r="N65" t="s">
        <v>591</v>
      </c>
      <c r="O65" t="s">
        <v>299</v>
      </c>
      <c r="P65" t="s">
        <v>378</v>
      </c>
      <c r="Q65" t="s">
        <v>231</v>
      </c>
      <c r="R65" s="2" t="s">
        <v>36</v>
      </c>
      <c r="S65" s="17">
        <v>24231</v>
      </c>
      <c r="T65" s="2" t="s">
        <v>455</v>
      </c>
      <c r="U65" s="2" t="s">
        <v>874</v>
      </c>
      <c r="V65" t="s">
        <v>592</v>
      </c>
      <c r="AA65" s="2">
        <v>3</v>
      </c>
      <c r="AB65" s="2" t="s">
        <v>45</v>
      </c>
      <c r="AC65" s="18" t="s">
        <v>977</v>
      </c>
      <c r="AD65" s="17">
        <v>43921</v>
      </c>
      <c r="AG65" t="s">
        <v>969</v>
      </c>
    </row>
    <row r="66" spans="1:33">
      <c r="A66" s="5">
        <v>1</v>
      </c>
      <c r="B66" s="5" t="s">
        <v>1151</v>
      </c>
      <c r="C66" s="5">
        <v>110</v>
      </c>
      <c r="D66" s="5" t="s">
        <v>35</v>
      </c>
      <c r="E66" s="5">
        <v>587</v>
      </c>
      <c r="F66" s="5" t="s">
        <v>447</v>
      </c>
      <c r="G66" s="6">
        <v>16277</v>
      </c>
      <c r="H66" s="5" t="s">
        <v>447</v>
      </c>
      <c r="J66" s="5">
        <v>20</v>
      </c>
      <c r="K66" s="9">
        <v>42825</v>
      </c>
      <c r="L66" s="9">
        <v>42551</v>
      </c>
      <c r="M66" s="16" t="s">
        <v>978</v>
      </c>
      <c r="N66" t="s">
        <v>85</v>
      </c>
      <c r="O66" t="s">
        <v>593</v>
      </c>
      <c r="P66" t="s">
        <v>86</v>
      </c>
      <c r="Q66" t="s">
        <v>133</v>
      </c>
      <c r="R66" s="2" t="s">
        <v>36</v>
      </c>
      <c r="S66" s="17">
        <v>26094</v>
      </c>
      <c r="T66" s="2" t="s">
        <v>409</v>
      </c>
      <c r="U66" s="2" t="s">
        <v>874</v>
      </c>
      <c r="V66" t="s">
        <v>594</v>
      </c>
      <c r="AA66" s="2">
        <v>3</v>
      </c>
      <c r="AB66" s="2" t="s">
        <v>45</v>
      </c>
      <c r="AC66" s="18" t="s">
        <v>978</v>
      </c>
      <c r="AD66" s="17">
        <v>43921</v>
      </c>
      <c r="AG66" t="s">
        <v>969</v>
      </c>
    </row>
    <row r="67" spans="1:33">
      <c r="A67" s="5">
        <v>1</v>
      </c>
      <c r="B67" s="5" t="s">
        <v>1151</v>
      </c>
      <c r="C67" s="5">
        <v>110</v>
      </c>
      <c r="D67" s="5" t="s">
        <v>35</v>
      </c>
      <c r="E67" s="5">
        <v>587</v>
      </c>
      <c r="F67" s="5" t="s">
        <v>447</v>
      </c>
      <c r="G67" s="6">
        <v>16277</v>
      </c>
      <c r="H67" s="5" t="s">
        <v>447</v>
      </c>
      <c r="J67" s="5">
        <v>20</v>
      </c>
      <c r="K67" s="9">
        <v>42825</v>
      </c>
      <c r="L67" s="9">
        <v>42551</v>
      </c>
      <c r="M67" s="16" t="s">
        <v>979</v>
      </c>
      <c r="N67" t="s">
        <v>313</v>
      </c>
      <c r="O67" t="s">
        <v>263</v>
      </c>
      <c r="P67" t="s">
        <v>314</v>
      </c>
      <c r="Q67" t="s">
        <v>264</v>
      </c>
      <c r="R67" s="2" t="s">
        <v>36</v>
      </c>
      <c r="S67" s="17">
        <v>28562</v>
      </c>
      <c r="T67" s="2" t="s">
        <v>366</v>
      </c>
      <c r="U67" s="2" t="s">
        <v>874</v>
      </c>
      <c r="V67" t="s">
        <v>595</v>
      </c>
      <c r="AA67" s="2">
        <v>3</v>
      </c>
      <c r="AB67" s="2" t="s">
        <v>45</v>
      </c>
      <c r="AC67" s="18" t="s">
        <v>979</v>
      </c>
      <c r="AD67" s="17">
        <v>43921</v>
      </c>
      <c r="AG67" t="s">
        <v>969</v>
      </c>
    </row>
    <row r="68" spans="1:33">
      <c r="A68" s="5">
        <v>1</v>
      </c>
      <c r="B68" s="5" t="s">
        <v>1151</v>
      </c>
      <c r="C68" s="5">
        <v>110</v>
      </c>
      <c r="D68" s="5" t="s">
        <v>35</v>
      </c>
      <c r="E68" s="5">
        <v>587</v>
      </c>
      <c r="F68" s="5" t="s">
        <v>447</v>
      </c>
      <c r="G68" s="6">
        <v>16277</v>
      </c>
      <c r="H68" s="5" t="s">
        <v>447</v>
      </c>
      <c r="J68" s="5">
        <v>20</v>
      </c>
      <c r="K68" s="9">
        <v>42825</v>
      </c>
      <c r="L68" s="9">
        <v>42551</v>
      </c>
      <c r="M68" s="16" t="s">
        <v>980</v>
      </c>
      <c r="N68" t="s">
        <v>180</v>
      </c>
      <c r="O68" t="s">
        <v>217</v>
      </c>
      <c r="P68" t="s">
        <v>181</v>
      </c>
      <c r="Q68" t="s">
        <v>95</v>
      </c>
      <c r="R68" s="2" t="s">
        <v>36</v>
      </c>
      <c r="S68" s="17">
        <v>25912</v>
      </c>
      <c r="T68" s="2" t="s">
        <v>366</v>
      </c>
      <c r="U68" s="2" t="s">
        <v>874</v>
      </c>
      <c r="V68" t="s">
        <v>596</v>
      </c>
      <c r="AA68" s="2">
        <v>3</v>
      </c>
      <c r="AB68" s="2" t="s">
        <v>45</v>
      </c>
      <c r="AC68" s="18" t="s">
        <v>980</v>
      </c>
      <c r="AD68" s="17">
        <v>43921</v>
      </c>
      <c r="AG68" t="s">
        <v>969</v>
      </c>
    </row>
    <row r="69" spans="1:33">
      <c r="A69" s="5">
        <v>1</v>
      </c>
      <c r="B69" s="5" t="s">
        <v>1151</v>
      </c>
      <c r="C69" s="5">
        <v>110</v>
      </c>
      <c r="D69" s="5" t="s">
        <v>35</v>
      </c>
      <c r="E69" s="5">
        <v>587</v>
      </c>
      <c r="F69" s="5" t="s">
        <v>447</v>
      </c>
      <c r="G69" s="6">
        <v>16277</v>
      </c>
      <c r="H69" s="5" t="s">
        <v>447</v>
      </c>
      <c r="J69" s="5">
        <v>20</v>
      </c>
      <c r="K69" s="9">
        <v>42825</v>
      </c>
      <c r="L69" s="9">
        <v>42551</v>
      </c>
      <c r="M69" s="16" t="s">
        <v>981</v>
      </c>
      <c r="N69" t="s">
        <v>597</v>
      </c>
      <c r="O69" t="s">
        <v>598</v>
      </c>
      <c r="P69" t="s">
        <v>599</v>
      </c>
      <c r="Q69" t="s">
        <v>600</v>
      </c>
      <c r="R69" s="2" t="s">
        <v>36</v>
      </c>
      <c r="S69" s="17">
        <v>24981</v>
      </c>
      <c r="T69" s="2" t="s">
        <v>601</v>
      </c>
      <c r="U69" s="2" t="s">
        <v>874</v>
      </c>
      <c r="V69" t="s">
        <v>602</v>
      </c>
      <c r="AA69" s="2">
        <v>3</v>
      </c>
      <c r="AB69" s="2" t="s">
        <v>45</v>
      </c>
      <c r="AC69" s="18" t="s">
        <v>981</v>
      </c>
      <c r="AD69" s="17">
        <v>43921</v>
      </c>
      <c r="AG69" t="s">
        <v>969</v>
      </c>
    </row>
    <row r="70" spans="1:33">
      <c r="A70" s="5">
        <v>1</v>
      </c>
      <c r="B70" s="5" t="s">
        <v>1151</v>
      </c>
      <c r="C70" s="5">
        <v>110</v>
      </c>
      <c r="D70" s="5" t="s">
        <v>35</v>
      </c>
      <c r="E70" s="5">
        <v>587</v>
      </c>
      <c r="F70" s="5" t="s">
        <v>447</v>
      </c>
      <c r="G70" s="6">
        <v>16277</v>
      </c>
      <c r="H70" s="5" t="s">
        <v>447</v>
      </c>
      <c r="J70" s="5">
        <v>20</v>
      </c>
      <c r="K70" s="9">
        <v>42825</v>
      </c>
      <c r="L70" s="9">
        <v>42551</v>
      </c>
      <c r="M70" s="16" t="s">
        <v>982</v>
      </c>
      <c r="N70" t="s">
        <v>106</v>
      </c>
      <c r="O70" t="s">
        <v>603</v>
      </c>
      <c r="P70" t="s">
        <v>107</v>
      </c>
      <c r="Q70" t="s">
        <v>210</v>
      </c>
      <c r="R70" s="2" t="s">
        <v>36</v>
      </c>
      <c r="S70" s="17">
        <v>25814</v>
      </c>
      <c r="T70" s="2" t="s">
        <v>366</v>
      </c>
      <c r="U70" s="2" t="s">
        <v>874</v>
      </c>
      <c r="V70" t="s">
        <v>604</v>
      </c>
      <c r="AA70" s="2">
        <v>3</v>
      </c>
      <c r="AB70" s="2" t="s">
        <v>45</v>
      </c>
      <c r="AC70" s="18" t="s">
        <v>982</v>
      </c>
      <c r="AD70" s="17">
        <v>43921</v>
      </c>
      <c r="AG70" t="s">
        <v>969</v>
      </c>
    </row>
    <row r="71" spans="1:33">
      <c r="A71" s="5">
        <v>1</v>
      </c>
      <c r="B71" s="5" t="s">
        <v>1151</v>
      </c>
      <c r="C71" s="5">
        <v>110</v>
      </c>
      <c r="D71" s="5" t="s">
        <v>35</v>
      </c>
      <c r="E71" s="5">
        <v>587</v>
      </c>
      <c r="F71" s="5" t="s">
        <v>447</v>
      </c>
      <c r="G71" s="6">
        <v>16277</v>
      </c>
      <c r="H71" s="5" t="s">
        <v>447</v>
      </c>
      <c r="J71" s="5">
        <v>20</v>
      </c>
      <c r="K71" s="9">
        <v>42825</v>
      </c>
      <c r="L71" s="9">
        <v>42551</v>
      </c>
      <c r="M71" s="16" t="s">
        <v>987</v>
      </c>
      <c r="N71" t="s">
        <v>426</v>
      </c>
      <c r="O71" t="s">
        <v>304</v>
      </c>
      <c r="P71" t="s">
        <v>605</v>
      </c>
      <c r="Q71" t="s">
        <v>303</v>
      </c>
      <c r="R71" s="2" t="s">
        <v>36</v>
      </c>
      <c r="S71" s="17">
        <v>26278</v>
      </c>
      <c r="T71" s="2" t="s">
        <v>606</v>
      </c>
      <c r="U71" s="2" t="s">
        <v>874</v>
      </c>
      <c r="V71" t="s">
        <v>607</v>
      </c>
      <c r="AA71" s="2">
        <v>3</v>
      </c>
      <c r="AB71" s="2" t="s">
        <v>45</v>
      </c>
      <c r="AC71" s="18" t="s">
        <v>987</v>
      </c>
      <c r="AD71" s="17">
        <v>43555</v>
      </c>
      <c r="AG71" t="s">
        <v>969</v>
      </c>
    </row>
    <row r="72" spans="1:33">
      <c r="A72" s="5">
        <v>1</v>
      </c>
      <c r="B72" s="5" t="s">
        <v>1151</v>
      </c>
      <c r="C72" s="5">
        <v>110</v>
      </c>
      <c r="D72" s="5" t="s">
        <v>35</v>
      </c>
      <c r="E72" s="5">
        <v>587</v>
      </c>
      <c r="F72" s="5" t="s">
        <v>447</v>
      </c>
      <c r="G72" s="6">
        <v>16277</v>
      </c>
      <c r="H72" s="5" t="s">
        <v>447</v>
      </c>
      <c r="J72" s="5">
        <v>20</v>
      </c>
      <c r="K72" s="9">
        <v>42825</v>
      </c>
      <c r="L72" s="9">
        <v>42551</v>
      </c>
      <c r="M72" s="16" t="s">
        <v>988</v>
      </c>
      <c r="N72" t="s">
        <v>215</v>
      </c>
      <c r="O72" t="s">
        <v>307</v>
      </c>
      <c r="P72" t="s">
        <v>216</v>
      </c>
      <c r="Q72" t="s">
        <v>308</v>
      </c>
      <c r="R72" s="2" t="s">
        <v>36</v>
      </c>
      <c r="S72" s="17">
        <v>23575</v>
      </c>
      <c r="T72" s="2" t="s">
        <v>521</v>
      </c>
      <c r="U72" s="2" t="s">
        <v>874</v>
      </c>
      <c r="V72" t="s">
        <v>608</v>
      </c>
      <c r="AC72" s="18"/>
      <c r="AD72" s="17"/>
      <c r="AG72" t="s">
        <v>969</v>
      </c>
    </row>
    <row r="73" spans="1:33">
      <c r="A73" s="5">
        <v>1</v>
      </c>
      <c r="B73" s="5" t="s">
        <v>1151</v>
      </c>
      <c r="C73" s="5">
        <v>110</v>
      </c>
      <c r="D73" s="5" t="s">
        <v>35</v>
      </c>
      <c r="E73" s="5">
        <v>587</v>
      </c>
      <c r="F73" s="5" t="s">
        <v>447</v>
      </c>
      <c r="G73" s="6">
        <v>16277</v>
      </c>
      <c r="H73" s="5" t="s">
        <v>447</v>
      </c>
      <c r="J73" s="5">
        <v>20</v>
      </c>
      <c r="K73" s="9">
        <v>42825</v>
      </c>
      <c r="L73" s="9">
        <v>42551</v>
      </c>
      <c r="M73" s="16" t="s">
        <v>991</v>
      </c>
      <c r="N73" t="s">
        <v>609</v>
      </c>
      <c r="O73" t="s">
        <v>55</v>
      </c>
      <c r="P73" t="s">
        <v>610</v>
      </c>
      <c r="Q73" t="s">
        <v>57</v>
      </c>
      <c r="R73" s="2" t="s">
        <v>36</v>
      </c>
      <c r="S73" s="17">
        <v>20398</v>
      </c>
      <c r="T73" s="2" t="s">
        <v>445</v>
      </c>
      <c r="U73" s="2" t="s">
        <v>874</v>
      </c>
      <c r="V73" t="s">
        <v>611</v>
      </c>
      <c r="AA73" s="2">
        <v>3</v>
      </c>
      <c r="AB73" s="2" t="s">
        <v>45</v>
      </c>
      <c r="AC73" s="18" t="s">
        <v>991</v>
      </c>
      <c r="AD73" s="17">
        <v>43190</v>
      </c>
      <c r="AG73" t="s">
        <v>990</v>
      </c>
    </row>
    <row r="74" spans="1:33">
      <c r="A74" s="5">
        <v>1</v>
      </c>
      <c r="B74" s="5" t="s">
        <v>1151</v>
      </c>
      <c r="C74" s="5">
        <v>110</v>
      </c>
      <c r="D74" s="5" t="s">
        <v>35</v>
      </c>
      <c r="E74" s="5">
        <v>587</v>
      </c>
      <c r="F74" s="5" t="s">
        <v>447</v>
      </c>
      <c r="G74" s="6">
        <v>16277</v>
      </c>
      <c r="H74" s="5" t="s">
        <v>447</v>
      </c>
      <c r="J74" s="5">
        <v>20</v>
      </c>
      <c r="K74" s="9">
        <v>42825</v>
      </c>
      <c r="L74" s="9">
        <v>42551</v>
      </c>
      <c r="M74" s="16" t="s">
        <v>992</v>
      </c>
      <c r="N74" t="s">
        <v>612</v>
      </c>
      <c r="O74" t="s">
        <v>421</v>
      </c>
      <c r="P74" t="s">
        <v>613</v>
      </c>
      <c r="Q74" t="s">
        <v>72</v>
      </c>
      <c r="R74" s="2" t="s">
        <v>36</v>
      </c>
      <c r="S74" s="17">
        <v>23357</v>
      </c>
      <c r="T74" s="2" t="s">
        <v>444</v>
      </c>
      <c r="U74" s="2" t="s">
        <v>874</v>
      </c>
      <c r="V74" t="s">
        <v>614</v>
      </c>
      <c r="AA74" s="2">
        <v>3</v>
      </c>
      <c r="AB74" s="2" t="s">
        <v>45</v>
      </c>
      <c r="AC74" s="18" t="s">
        <v>992</v>
      </c>
      <c r="AD74" s="17">
        <v>43921</v>
      </c>
      <c r="AG74" t="s">
        <v>990</v>
      </c>
    </row>
    <row r="75" spans="1:33">
      <c r="A75" s="5">
        <v>1</v>
      </c>
      <c r="B75" s="5" t="s">
        <v>1151</v>
      </c>
      <c r="C75" s="5">
        <v>110</v>
      </c>
      <c r="D75" s="5" t="s">
        <v>35</v>
      </c>
      <c r="E75" s="5">
        <v>587</v>
      </c>
      <c r="F75" s="5" t="s">
        <v>447</v>
      </c>
      <c r="G75" s="6">
        <v>16277</v>
      </c>
      <c r="H75" s="5" t="s">
        <v>447</v>
      </c>
      <c r="J75" s="5">
        <v>20</v>
      </c>
      <c r="K75" s="9">
        <v>42825</v>
      </c>
      <c r="L75" s="9">
        <v>42551</v>
      </c>
      <c r="M75" s="16" t="s">
        <v>993</v>
      </c>
      <c r="N75" t="s">
        <v>437</v>
      </c>
      <c r="O75" t="s">
        <v>615</v>
      </c>
      <c r="P75" t="s">
        <v>438</v>
      </c>
      <c r="Q75" t="s">
        <v>616</v>
      </c>
      <c r="R75" s="2" t="s">
        <v>39</v>
      </c>
      <c r="S75" s="17">
        <v>23437</v>
      </c>
      <c r="T75" s="2" t="s">
        <v>617</v>
      </c>
      <c r="U75" s="2" t="s">
        <v>874</v>
      </c>
      <c r="V75" t="s">
        <v>618</v>
      </c>
      <c r="AA75" s="2">
        <v>3</v>
      </c>
      <c r="AB75" s="2" t="s">
        <v>45</v>
      </c>
      <c r="AC75" s="18" t="s">
        <v>993</v>
      </c>
      <c r="AD75" s="17">
        <v>43555</v>
      </c>
      <c r="AG75" t="s">
        <v>990</v>
      </c>
    </row>
    <row r="76" spans="1:33">
      <c r="A76" s="5">
        <v>1</v>
      </c>
      <c r="B76" s="5" t="s">
        <v>1151</v>
      </c>
      <c r="C76" s="5">
        <v>110</v>
      </c>
      <c r="D76" s="5" t="s">
        <v>35</v>
      </c>
      <c r="E76" s="5">
        <v>587</v>
      </c>
      <c r="F76" s="5" t="s">
        <v>447</v>
      </c>
      <c r="G76" s="6">
        <v>16277</v>
      </c>
      <c r="H76" s="5" t="s">
        <v>447</v>
      </c>
      <c r="J76" s="5">
        <v>20</v>
      </c>
      <c r="K76" s="9">
        <v>42825</v>
      </c>
      <c r="L76" s="9">
        <v>42551</v>
      </c>
      <c r="M76" s="16" t="s">
        <v>994</v>
      </c>
      <c r="N76" t="s">
        <v>430</v>
      </c>
      <c r="O76" t="s">
        <v>311</v>
      </c>
      <c r="P76" t="s">
        <v>431</v>
      </c>
      <c r="Q76" t="s">
        <v>312</v>
      </c>
      <c r="R76" s="2" t="s">
        <v>36</v>
      </c>
      <c r="S76" s="17">
        <v>19143</v>
      </c>
      <c r="T76" s="2" t="s">
        <v>455</v>
      </c>
      <c r="U76" s="2" t="s">
        <v>874</v>
      </c>
      <c r="V76" t="s">
        <v>619</v>
      </c>
      <c r="AA76" s="2">
        <v>3</v>
      </c>
      <c r="AB76" s="2" t="s">
        <v>45</v>
      </c>
      <c r="AC76" s="18" t="s">
        <v>994</v>
      </c>
      <c r="AD76" s="17">
        <v>43921</v>
      </c>
      <c r="AG76" t="s">
        <v>995</v>
      </c>
    </row>
    <row r="77" spans="1:33">
      <c r="A77" s="5">
        <v>1</v>
      </c>
      <c r="B77" s="5" t="s">
        <v>1151</v>
      </c>
      <c r="C77" s="5">
        <v>110</v>
      </c>
      <c r="D77" s="5" t="s">
        <v>35</v>
      </c>
      <c r="E77" s="5">
        <v>587</v>
      </c>
      <c r="F77" s="5" t="s">
        <v>447</v>
      </c>
      <c r="G77" s="6">
        <v>16277</v>
      </c>
      <c r="H77" s="5" t="s">
        <v>447</v>
      </c>
      <c r="J77" s="5">
        <v>20</v>
      </c>
      <c r="K77" s="9">
        <v>42825</v>
      </c>
      <c r="L77" s="9">
        <v>42551</v>
      </c>
      <c r="M77" s="16" t="s">
        <v>996</v>
      </c>
      <c r="N77" t="s">
        <v>161</v>
      </c>
      <c r="O77" t="s">
        <v>620</v>
      </c>
      <c r="P77" t="s">
        <v>162</v>
      </c>
      <c r="Q77" t="s">
        <v>621</v>
      </c>
      <c r="R77" s="2" t="s">
        <v>36</v>
      </c>
      <c r="S77" s="17">
        <v>22102</v>
      </c>
      <c r="T77" s="2" t="s">
        <v>98</v>
      </c>
      <c r="U77" s="2" t="s">
        <v>874</v>
      </c>
      <c r="V77" t="s">
        <v>622</v>
      </c>
      <c r="AA77" s="2">
        <v>3</v>
      </c>
      <c r="AB77" s="2" t="s">
        <v>45</v>
      </c>
      <c r="AC77" s="18" t="s">
        <v>996</v>
      </c>
      <c r="AD77" s="17">
        <v>43921</v>
      </c>
      <c r="AG77" t="s">
        <v>995</v>
      </c>
    </row>
    <row r="78" spans="1:33">
      <c r="A78" s="5">
        <v>1</v>
      </c>
      <c r="B78" s="5" t="s">
        <v>1151</v>
      </c>
      <c r="C78" s="5">
        <v>110</v>
      </c>
      <c r="D78" s="5" t="s">
        <v>35</v>
      </c>
      <c r="E78" s="5">
        <v>587</v>
      </c>
      <c r="F78" s="5" t="s">
        <v>447</v>
      </c>
      <c r="G78" s="6">
        <v>16277</v>
      </c>
      <c r="H78" s="5" t="s">
        <v>447</v>
      </c>
      <c r="J78" s="5">
        <v>20</v>
      </c>
      <c r="K78" s="9">
        <v>42825</v>
      </c>
      <c r="L78" s="9">
        <v>42551</v>
      </c>
      <c r="M78" s="16" t="s">
        <v>997</v>
      </c>
      <c r="N78" t="s">
        <v>623</v>
      </c>
      <c r="O78" t="s">
        <v>385</v>
      </c>
      <c r="P78" t="s">
        <v>382</v>
      </c>
      <c r="Q78" t="s">
        <v>49</v>
      </c>
      <c r="R78" s="2" t="s">
        <v>36</v>
      </c>
      <c r="S78" s="17">
        <v>21947</v>
      </c>
      <c r="T78" s="2" t="s">
        <v>624</v>
      </c>
      <c r="U78" s="2" t="s">
        <v>874</v>
      </c>
      <c r="V78" t="s">
        <v>625</v>
      </c>
      <c r="AA78" s="2">
        <v>3</v>
      </c>
      <c r="AB78" s="2" t="s">
        <v>45</v>
      </c>
      <c r="AC78" s="18" t="s">
        <v>997</v>
      </c>
      <c r="AD78" s="17">
        <v>43190</v>
      </c>
      <c r="AG78" t="s">
        <v>995</v>
      </c>
    </row>
    <row r="79" spans="1:33">
      <c r="A79" s="5">
        <v>1</v>
      </c>
      <c r="B79" s="5" t="s">
        <v>1151</v>
      </c>
      <c r="C79" s="5">
        <v>110</v>
      </c>
      <c r="D79" s="5" t="s">
        <v>35</v>
      </c>
      <c r="E79" s="5">
        <v>587</v>
      </c>
      <c r="F79" s="5" t="s">
        <v>447</v>
      </c>
      <c r="G79" s="6">
        <v>16277</v>
      </c>
      <c r="H79" s="5" t="s">
        <v>447</v>
      </c>
      <c r="J79" s="5">
        <v>20</v>
      </c>
      <c r="K79" s="9">
        <v>42825</v>
      </c>
      <c r="L79" s="9">
        <v>42551</v>
      </c>
      <c r="M79" s="16" t="s">
        <v>998</v>
      </c>
      <c r="N79" t="s">
        <v>167</v>
      </c>
      <c r="O79" t="s">
        <v>270</v>
      </c>
      <c r="P79" t="s">
        <v>168</v>
      </c>
      <c r="Q79" t="s">
        <v>80</v>
      </c>
      <c r="R79" s="2" t="s">
        <v>36</v>
      </c>
      <c r="S79" s="17">
        <v>20678</v>
      </c>
      <c r="T79" s="2" t="s">
        <v>413</v>
      </c>
      <c r="U79" s="2" t="s">
        <v>874</v>
      </c>
      <c r="V79" t="s">
        <v>999</v>
      </c>
      <c r="AC79" s="18"/>
      <c r="AD79" s="17"/>
      <c r="AG79" t="s">
        <v>995</v>
      </c>
    </row>
    <row r="80" spans="1:33">
      <c r="A80" s="5">
        <v>1</v>
      </c>
      <c r="B80" s="5" t="s">
        <v>1151</v>
      </c>
      <c r="C80" s="5">
        <v>110</v>
      </c>
      <c r="D80" s="5" t="s">
        <v>35</v>
      </c>
      <c r="E80" s="5">
        <v>587</v>
      </c>
      <c r="F80" s="5" t="s">
        <v>447</v>
      </c>
      <c r="G80" s="6">
        <v>16277</v>
      </c>
      <c r="H80" s="5" t="s">
        <v>447</v>
      </c>
      <c r="J80" s="5">
        <v>20</v>
      </c>
      <c r="K80" s="9">
        <v>42825</v>
      </c>
      <c r="L80" s="9">
        <v>42783</v>
      </c>
      <c r="M80" s="16" t="s">
        <v>1000</v>
      </c>
      <c r="N80" t="s">
        <v>627</v>
      </c>
      <c r="O80" t="s">
        <v>320</v>
      </c>
      <c r="P80" t="s">
        <v>628</v>
      </c>
      <c r="Q80" t="s">
        <v>291</v>
      </c>
      <c r="R80" s="2" t="s">
        <v>36</v>
      </c>
      <c r="S80" s="17">
        <v>22559</v>
      </c>
      <c r="T80" s="2" t="s">
        <v>366</v>
      </c>
      <c r="U80" s="2" t="s">
        <v>874</v>
      </c>
      <c r="V80" t="s">
        <v>629</v>
      </c>
      <c r="AA80" s="2">
        <v>3</v>
      </c>
      <c r="AB80" s="2" t="s">
        <v>45</v>
      </c>
      <c r="AC80" s="18" t="s">
        <v>1000</v>
      </c>
      <c r="AD80" s="17">
        <v>43921</v>
      </c>
      <c r="AG80" t="s">
        <v>995</v>
      </c>
    </row>
    <row r="81" spans="1:33">
      <c r="A81" s="5">
        <v>1</v>
      </c>
      <c r="B81" s="5" t="s">
        <v>1151</v>
      </c>
      <c r="C81" s="5">
        <v>110</v>
      </c>
      <c r="D81" s="5" t="s">
        <v>35</v>
      </c>
      <c r="E81" s="5">
        <v>587</v>
      </c>
      <c r="F81" s="5" t="s">
        <v>447</v>
      </c>
      <c r="G81" s="6">
        <v>16277</v>
      </c>
      <c r="H81" s="5" t="s">
        <v>447</v>
      </c>
      <c r="J81" s="5">
        <v>20</v>
      </c>
      <c r="K81" s="9">
        <v>42460</v>
      </c>
      <c r="L81" s="9">
        <v>42240</v>
      </c>
      <c r="M81" s="16" t="s">
        <v>1002</v>
      </c>
      <c r="N81" t="s">
        <v>630</v>
      </c>
      <c r="O81" t="s">
        <v>342</v>
      </c>
      <c r="P81" t="s">
        <v>631</v>
      </c>
      <c r="Q81" t="s">
        <v>251</v>
      </c>
      <c r="R81" s="2" t="s">
        <v>36</v>
      </c>
      <c r="S81" s="17">
        <v>26137</v>
      </c>
      <c r="T81" s="2" t="s">
        <v>606</v>
      </c>
      <c r="U81" s="2" t="s">
        <v>874</v>
      </c>
      <c r="V81" t="s">
        <v>632</v>
      </c>
      <c r="AA81" s="2">
        <v>3</v>
      </c>
      <c r="AB81" s="2" t="s">
        <v>45</v>
      </c>
      <c r="AC81" s="18" t="s">
        <v>1002</v>
      </c>
      <c r="AD81" s="17">
        <v>43921</v>
      </c>
      <c r="AG81" t="s">
        <v>995</v>
      </c>
    </row>
    <row r="82" spans="1:33">
      <c r="A82" s="5">
        <v>1</v>
      </c>
      <c r="B82" s="5" t="s">
        <v>1151</v>
      </c>
      <c r="C82" s="5">
        <v>110</v>
      </c>
      <c r="D82" s="5" t="s">
        <v>35</v>
      </c>
      <c r="E82" s="5">
        <v>587</v>
      </c>
      <c r="F82" s="5" t="s">
        <v>447</v>
      </c>
      <c r="G82" s="6">
        <v>16277</v>
      </c>
      <c r="H82" s="5" t="s">
        <v>447</v>
      </c>
      <c r="J82" s="5">
        <v>20</v>
      </c>
      <c r="K82" s="9">
        <v>42825</v>
      </c>
      <c r="L82" s="9">
        <v>42551</v>
      </c>
      <c r="M82" s="16" t="s">
        <v>1003</v>
      </c>
      <c r="N82" t="s">
        <v>259</v>
      </c>
      <c r="O82" t="s">
        <v>633</v>
      </c>
      <c r="P82" t="s">
        <v>194</v>
      </c>
      <c r="Q82" t="s">
        <v>264</v>
      </c>
      <c r="R82" s="2" t="s">
        <v>36</v>
      </c>
      <c r="S82" s="17">
        <v>23233</v>
      </c>
      <c r="T82" s="2" t="s">
        <v>98</v>
      </c>
      <c r="U82" s="2" t="s">
        <v>874</v>
      </c>
      <c r="V82" t="s">
        <v>634</v>
      </c>
      <c r="AA82" s="2">
        <v>3</v>
      </c>
      <c r="AB82" s="2" t="s">
        <v>45</v>
      </c>
      <c r="AC82" s="18" t="s">
        <v>1003</v>
      </c>
      <c r="AD82" s="17">
        <v>43921</v>
      </c>
      <c r="AG82" t="s">
        <v>995</v>
      </c>
    </row>
    <row r="83" spans="1:33">
      <c r="A83" s="5">
        <v>1</v>
      </c>
      <c r="B83" s="5" t="s">
        <v>1151</v>
      </c>
      <c r="C83" s="5">
        <v>110</v>
      </c>
      <c r="D83" s="5" t="s">
        <v>35</v>
      </c>
      <c r="E83" s="5">
        <v>587</v>
      </c>
      <c r="F83" s="5" t="s">
        <v>447</v>
      </c>
      <c r="G83" s="6">
        <v>16277</v>
      </c>
      <c r="H83" s="5" t="s">
        <v>447</v>
      </c>
      <c r="J83" s="5">
        <v>20</v>
      </c>
      <c r="K83" s="9">
        <v>42825</v>
      </c>
      <c r="L83" s="9">
        <v>42551</v>
      </c>
      <c r="M83" s="16" t="s">
        <v>1004</v>
      </c>
      <c r="N83" t="s">
        <v>635</v>
      </c>
      <c r="O83" t="s">
        <v>94</v>
      </c>
      <c r="P83" t="s">
        <v>636</v>
      </c>
      <c r="Q83" t="s">
        <v>80</v>
      </c>
      <c r="R83" s="2" t="s">
        <v>36</v>
      </c>
      <c r="S83" s="17">
        <v>26574</v>
      </c>
      <c r="T83" s="2" t="s">
        <v>47</v>
      </c>
      <c r="U83" s="2" t="s">
        <v>874</v>
      </c>
      <c r="V83" t="s">
        <v>637</v>
      </c>
      <c r="AC83" s="18"/>
      <c r="AD83" s="17"/>
      <c r="AG83" t="s">
        <v>995</v>
      </c>
    </row>
    <row r="84" spans="1:33">
      <c r="A84" s="5">
        <v>1</v>
      </c>
      <c r="B84" s="5" t="s">
        <v>1151</v>
      </c>
      <c r="C84" s="5">
        <v>110</v>
      </c>
      <c r="D84" s="5" t="s">
        <v>35</v>
      </c>
      <c r="E84" s="5">
        <v>587</v>
      </c>
      <c r="F84" s="5" t="s">
        <v>447</v>
      </c>
      <c r="G84" s="6">
        <v>16277</v>
      </c>
      <c r="H84" s="5" t="s">
        <v>447</v>
      </c>
      <c r="J84" s="5">
        <v>20</v>
      </c>
      <c r="K84" s="9">
        <v>42825</v>
      </c>
      <c r="L84" s="9">
        <v>42551</v>
      </c>
      <c r="M84" s="16" t="s">
        <v>1006</v>
      </c>
      <c r="N84" t="s">
        <v>419</v>
      </c>
      <c r="O84" t="s">
        <v>169</v>
      </c>
      <c r="P84" t="s">
        <v>420</v>
      </c>
      <c r="Q84" t="s">
        <v>137</v>
      </c>
      <c r="R84" s="2" t="s">
        <v>39</v>
      </c>
      <c r="S84" s="17">
        <v>30636</v>
      </c>
      <c r="T84" s="2" t="s">
        <v>461</v>
      </c>
      <c r="U84" s="2" t="s">
        <v>874</v>
      </c>
      <c r="V84" t="s">
        <v>638</v>
      </c>
      <c r="AA84" s="2">
        <v>3</v>
      </c>
      <c r="AB84" s="2" t="s">
        <v>45</v>
      </c>
      <c r="AC84" s="18" t="s">
        <v>1006</v>
      </c>
      <c r="AD84" s="17">
        <v>43555</v>
      </c>
      <c r="AG84" t="s">
        <v>1007</v>
      </c>
    </row>
    <row r="85" spans="1:33">
      <c r="A85" s="5">
        <v>1</v>
      </c>
      <c r="B85" s="5" t="s">
        <v>1151</v>
      </c>
      <c r="C85" s="5">
        <v>110</v>
      </c>
      <c r="D85" s="5" t="s">
        <v>35</v>
      </c>
      <c r="E85" s="5">
        <v>587</v>
      </c>
      <c r="F85" s="5" t="s">
        <v>447</v>
      </c>
      <c r="G85" s="6">
        <v>16277</v>
      </c>
      <c r="H85" s="5" t="s">
        <v>447</v>
      </c>
      <c r="J85" s="5">
        <v>20</v>
      </c>
      <c r="K85" s="9">
        <v>42825</v>
      </c>
      <c r="L85" s="9">
        <v>42551</v>
      </c>
      <c r="M85" s="16" t="s">
        <v>1008</v>
      </c>
      <c r="N85" t="s">
        <v>639</v>
      </c>
      <c r="O85" t="s">
        <v>640</v>
      </c>
      <c r="P85" t="s">
        <v>641</v>
      </c>
      <c r="Q85" t="s">
        <v>360</v>
      </c>
      <c r="R85" s="2" t="s">
        <v>36</v>
      </c>
      <c r="S85" s="17">
        <v>30837</v>
      </c>
      <c r="T85" s="2" t="s">
        <v>642</v>
      </c>
      <c r="U85" s="2" t="s">
        <v>874</v>
      </c>
      <c r="V85" t="s">
        <v>643</v>
      </c>
      <c r="AA85" s="2">
        <v>3</v>
      </c>
      <c r="AB85" s="2" t="s">
        <v>45</v>
      </c>
      <c r="AC85" s="18" t="s">
        <v>1008</v>
      </c>
      <c r="AD85" s="17">
        <v>43555</v>
      </c>
      <c r="AG85" t="s">
        <v>1007</v>
      </c>
    </row>
    <row r="86" spans="1:33">
      <c r="A86" s="5">
        <v>1</v>
      </c>
      <c r="B86" s="5" t="s">
        <v>1151</v>
      </c>
      <c r="C86" s="5">
        <v>110</v>
      </c>
      <c r="D86" s="5" t="s">
        <v>35</v>
      </c>
      <c r="E86" s="5">
        <v>587</v>
      </c>
      <c r="F86" s="5" t="s">
        <v>447</v>
      </c>
      <c r="G86" s="6">
        <v>16277</v>
      </c>
      <c r="H86" s="5" t="s">
        <v>447</v>
      </c>
      <c r="J86" s="5">
        <v>20</v>
      </c>
      <c r="K86" s="9">
        <v>42825</v>
      </c>
      <c r="L86" s="9">
        <v>42551</v>
      </c>
      <c r="M86" s="16" t="s">
        <v>1009</v>
      </c>
      <c r="N86" t="s">
        <v>90</v>
      </c>
      <c r="O86" t="s">
        <v>644</v>
      </c>
      <c r="P86" t="s">
        <v>91</v>
      </c>
      <c r="Q86" t="s">
        <v>222</v>
      </c>
      <c r="R86" s="2" t="s">
        <v>39</v>
      </c>
      <c r="S86" s="17">
        <v>31992</v>
      </c>
      <c r="T86" s="2" t="s">
        <v>645</v>
      </c>
      <c r="U86" s="2" t="s">
        <v>874</v>
      </c>
      <c r="V86" t="s">
        <v>646</v>
      </c>
      <c r="AA86" s="2">
        <v>3</v>
      </c>
      <c r="AB86" s="2" t="s">
        <v>45</v>
      </c>
      <c r="AC86" s="18" t="s">
        <v>1009</v>
      </c>
      <c r="AD86" s="17">
        <v>43190</v>
      </c>
      <c r="AG86" t="s">
        <v>1007</v>
      </c>
    </row>
    <row r="87" spans="1:33">
      <c r="A87" s="5">
        <v>1</v>
      </c>
      <c r="B87" s="5" t="s">
        <v>1151</v>
      </c>
      <c r="C87" s="5">
        <v>110</v>
      </c>
      <c r="D87" s="5" t="s">
        <v>35</v>
      </c>
      <c r="E87" s="5">
        <v>587</v>
      </c>
      <c r="F87" s="5" t="s">
        <v>447</v>
      </c>
      <c r="G87" s="6">
        <v>16277</v>
      </c>
      <c r="H87" s="5" t="s">
        <v>447</v>
      </c>
      <c r="J87" s="5">
        <v>20</v>
      </c>
      <c r="K87" s="9">
        <v>42825</v>
      </c>
      <c r="L87" s="9">
        <v>42551</v>
      </c>
      <c r="M87" s="16" t="s">
        <v>1012</v>
      </c>
      <c r="N87" t="s">
        <v>226</v>
      </c>
      <c r="O87" t="s">
        <v>109</v>
      </c>
      <c r="P87" t="s">
        <v>227</v>
      </c>
      <c r="Q87" t="s">
        <v>110</v>
      </c>
      <c r="R87" s="2" t="s">
        <v>39</v>
      </c>
      <c r="S87" s="17">
        <v>33294</v>
      </c>
      <c r="T87" s="2" t="s">
        <v>461</v>
      </c>
      <c r="U87" s="2" t="s">
        <v>874</v>
      </c>
      <c r="V87" t="s">
        <v>647</v>
      </c>
      <c r="AA87" s="2">
        <v>3</v>
      </c>
      <c r="AB87" s="2" t="s">
        <v>45</v>
      </c>
      <c r="AC87" s="18" t="s">
        <v>1012</v>
      </c>
      <c r="AD87" s="17">
        <v>43555</v>
      </c>
      <c r="AG87" t="s">
        <v>1007</v>
      </c>
    </row>
    <row r="88" spans="1:33">
      <c r="A88" s="5">
        <v>1</v>
      </c>
      <c r="B88" s="5" t="s">
        <v>1151</v>
      </c>
      <c r="C88" s="5">
        <v>110</v>
      </c>
      <c r="D88" s="5" t="s">
        <v>35</v>
      </c>
      <c r="E88" s="5">
        <v>587</v>
      </c>
      <c r="F88" s="5" t="s">
        <v>447</v>
      </c>
      <c r="G88" s="6">
        <v>16277</v>
      </c>
      <c r="H88" s="5" t="s">
        <v>447</v>
      </c>
      <c r="J88" s="5">
        <v>20</v>
      </c>
      <c r="K88" s="9">
        <v>42460</v>
      </c>
      <c r="L88" s="9">
        <v>42240</v>
      </c>
      <c r="M88" s="16" t="s">
        <v>1015</v>
      </c>
      <c r="N88" t="s">
        <v>648</v>
      </c>
      <c r="O88" t="s">
        <v>649</v>
      </c>
      <c r="P88" t="s">
        <v>650</v>
      </c>
      <c r="Q88" t="s">
        <v>651</v>
      </c>
      <c r="R88" s="2" t="s">
        <v>39</v>
      </c>
      <c r="S88" s="17">
        <v>24832</v>
      </c>
      <c r="T88" s="2" t="s">
        <v>139</v>
      </c>
      <c r="U88" s="2" t="s">
        <v>874</v>
      </c>
      <c r="V88" t="s">
        <v>652</v>
      </c>
      <c r="AA88" s="2">
        <v>3</v>
      </c>
      <c r="AB88" s="2" t="s">
        <v>45</v>
      </c>
      <c r="AC88" s="18" t="s">
        <v>1015</v>
      </c>
      <c r="AD88" s="17">
        <v>43555</v>
      </c>
      <c r="AG88" t="s">
        <v>1007</v>
      </c>
    </row>
    <row r="89" spans="1:33">
      <c r="A89" s="5">
        <v>1</v>
      </c>
      <c r="B89" s="5" t="s">
        <v>1151</v>
      </c>
      <c r="C89" s="5">
        <v>110</v>
      </c>
      <c r="D89" s="5" t="s">
        <v>35</v>
      </c>
      <c r="E89" s="5">
        <v>587</v>
      </c>
      <c r="F89" s="5" t="s">
        <v>447</v>
      </c>
      <c r="G89" s="6">
        <v>16277</v>
      </c>
      <c r="H89" s="5" t="s">
        <v>447</v>
      </c>
      <c r="J89" s="5">
        <v>20</v>
      </c>
      <c r="K89" s="9">
        <v>42825</v>
      </c>
      <c r="L89" s="9">
        <v>42551</v>
      </c>
      <c r="M89" s="16" t="s">
        <v>1013</v>
      </c>
      <c r="N89" t="s">
        <v>653</v>
      </c>
      <c r="O89" t="s">
        <v>654</v>
      </c>
      <c r="P89" t="s">
        <v>655</v>
      </c>
      <c r="Q89" t="s">
        <v>182</v>
      </c>
      <c r="R89" s="2" t="s">
        <v>39</v>
      </c>
      <c r="S89" s="17">
        <v>33028</v>
      </c>
      <c r="T89" s="2" t="s">
        <v>455</v>
      </c>
      <c r="U89" s="2" t="s">
        <v>874</v>
      </c>
      <c r="V89" t="s">
        <v>656</v>
      </c>
      <c r="AC89" s="18"/>
      <c r="AD89" s="17"/>
      <c r="AG89" t="s">
        <v>1007</v>
      </c>
    </row>
    <row r="90" spans="1:33">
      <c r="A90" s="5">
        <v>1</v>
      </c>
      <c r="B90" s="5" t="s">
        <v>1151</v>
      </c>
      <c r="C90" s="5">
        <v>110</v>
      </c>
      <c r="D90" s="5" t="s">
        <v>35</v>
      </c>
      <c r="E90" s="5">
        <v>587</v>
      </c>
      <c r="F90" s="5" t="s">
        <v>447</v>
      </c>
      <c r="G90" s="6">
        <v>16277</v>
      </c>
      <c r="H90" s="5" t="s">
        <v>447</v>
      </c>
      <c r="J90" s="5">
        <v>20</v>
      </c>
      <c r="K90" s="9">
        <v>42825</v>
      </c>
      <c r="L90" s="9">
        <v>42551</v>
      </c>
      <c r="M90" s="16" t="s">
        <v>1014</v>
      </c>
      <c r="N90" t="s">
        <v>639</v>
      </c>
      <c r="O90" t="s">
        <v>657</v>
      </c>
      <c r="P90" t="s">
        <v>641</v>
      </c>
      <c r="Q90" t="s">
        <v>246</v>
      </c>
      <c r="R90" s="2" t="s">
        <v>36</v>
      </c>
      <c r="S90" s="17">
        <v>33840</v>
      </c>
      <c r="T90" s="2" t="s">
        <v>642</v>
      </c>
      <c r="U90" s="2" t="s">
        <v>874</v>
      </c>
      <c r="V90" t="s">
        <v>643</v>
      </c>
      <c r="AC90" s="18"/>
      <c r="AD90" s="17"/>
      <c r="AG90" t="s">
        <v>1007</v>
      </c>
    </row>
    <row r="91" spans="1:33">
      <c r="A91" s="5">
        <v>1</v>
      </c>
      <c r="B91" s="5" t="s">
        <v>1151</v>
      </c>
      <c r="C91" s="5">
        <v>110</v>
      </c>
      <c r="D91" s="5" t="s">
        <v>35</v>
      </c>
      <c r="E91" s="5">
        <v>587</v>
      </c>
      <c r="F91" s="5" t="s">
        <v>447</v>
      </c>
      <c r="G91" s="6">
        <v>16277</v>
      </c>
      <c r="H91" s="5" t="s">
        <v>447</v>
      </c>
      <c r="J91" s="5">
        <v>20</v>
      </c>
      <c r="K91" s="9">
        <v>42825</v>
      </c>
      <c r="L91" s="9">
        <v>42551</v>
      </c>
      <c r="M91" s="16" t="s">
        <v>1018</v>
      </c>
      <c r="N91" t="s">
        <v>658</v>
      </c>
      <c r="O91" t="s">
        <v>185</v>
      </c>
      <c r="P91" t="s">
        <v>659</v>
      </c>
      <c r="Q91" t="s">
        <v>150</v>
      </c>
      <c r="R91" s="2" t="s">
        <v>36</v>
      </c>
      <c r="S91" s="17">
        <v>20971</v>
      </c>
      <c r="T91" s="2" t="s">
        <v>465</v>
      </c>
      <c r="U91" s="2" t="s">
        <v>874</v>
      </c>
      <c r="V91" t="s">
        <v>660</v>
      </c>
      <c r="AC91" s="18"/>
      <c r="AD91" s="17"/>
      <c r="AG91" t="s">
        <v>1019</v>
      </c>
    </row>
    <row r="92" spans="1:33">
      <c r="A92" s="5">
        <v>1</v>
      </c>
      <c r="B92" s="5" t="s">
        <v>1151</v>
      </c>
      <c r="C92" s="5">
        <v>110</v>
      </c>
      <c r="D92" s="5" t="s">
        <v>35</v>
      </c>
      <c r="E92" s="5">
        <v>587</v>
      </c>
      <c r="F92" s="5" t="s">
        <v>447</v>
      </c>
      <c r="G92" s="6">
        <v>16277</v>
      </c>
      <c r="H92" s="5" t="s">
        <v>447</v>
      </c>
      <c r="J92" s="5">
        <v>20</v>
      </c>
      <c r="K92" s="9">
        <v>42825</v>
      </c>
      <c r="L92" s="9">
        <v>42551</v>
      </c>
      <c r="M92" s="16" t="s">
        <v>1020</v>
      </c>
      <c r="N92" t="s">
        <v>661</v>
      </c>
      <c r="O92" t="s">
        <v>228</v>
      </c>
      <c r="P92" t="s">
        <v>662</v>
      </c>
      <c r="Q92" t="s">
        <v>49</v>
      </c>
      <c r="R92" s="2" t="s">
        <v>36</v>
      </c>
      <c r="S92" s="17">
        <v>27284</v>
      </c>
      <c r="T92" s="2" t="s">
        <v>548</v>
      </c>
      <c r="U92" s="2" t="s">
        <v>874</v>
      </c>
      <c r="V92" t="s">
        <v>663</v>
      </c>
      <c r="AA92" s="2">
        <v>3</v>
      </c>
      <c r="AB92" s="2" t="s">
        <v>45</v>
      </c>
      <c r="AC92" s="18" t="s">
        <v>1020</v>
      </c>
      <c r="AD92" s="17">
        <v>43921</v>
      </c>
      <c r="AG92" t="s">
        <v>1019</v>
      </c>
    </row>
    <row r="93" spans="1:33">
      <c r="A93" s="5">
        <v>1</v>
      </c>
      <c r="B93" s="5" t="s">
        <v>1151</v>
      </c>
      <c r="C93" s="5">
        <v>110</v>
      </c>
      <c r="D93" s="5" t="s">
        <v>35</v>
      </c>
      <c r="E93" s="5">
        <v>587</v>
      </c>
      <c r="F93" s="5" t="s">
        <v>447</v>
      </c>
      <c r="G93" s="6">
        <v>16277</v>
      </c>
      <c r="H93" s="5" t="s">
        <v>447</v>
      </c>
      <c r="J93" s="5">
        <v>20</v>
      </c>
      <c r="K93" s="9">
        <v>42825</v>
      </c>
      <c r="L93" s="9">
        <v>42551</v>
      </c>
      <c r="M93" s="16" t="s">
        <v>1023</v>
      </c>
      <c r="N93" t="s">
        <v>664</v>
      </c>
      <c r="O93" t="s">
        <v>346</v>
      </c>
      <c r="P93" t="s">
        <v>665</v>
      </c>
      <c r="Q93" t="s">
        <v>348</v>
      </c>
      <c r="R93" s="2" t="s">
        <v>36</v>
      </c>
      <c r="S93" s="17">
        <v>24028</v>
      </c>
      <c r="T93" s="2" t="s">
        <v>545</v>
      </c>
      <c r="U93" s="2" t="s">
        <v>874</v>
      </c>
      <c r="V93" t="s">
        <v>666</v>
      </c>
      <c r="AC93" s="18"/>
      <c r="AD93" s="17"/>
      <c r="AG93" t="s">
        <v>1019</v>
      </c>
    </row>
    <row r="94" spans="1:33">
      <c r="A94" s="5">
        <v>1</v>
      </c>
      <c r="B94" s="5" t="s">
        <v>1151</v>
      </c>
      <c r="C94" s="5">
        <v>110</v>
      </c>
      <c r="D94" s="5" t="s">
        <v>35</v>
      </c>
      <c r="E94" s="5">
        <v>587</v>
      </c>
      <c r="F94" s="5" t="s">
        <v>447</v>
      </c>
      <c r="G94" s="6">
        <v>16277</v>
      </c>
      <c r="H94" s="5" t="s">
        <v>447</v>
      </c>
      <c r="J94" s="5">
        <v>20</v>
      </c>
      <c r="K94" s="9">
        <v>42825</v>
      </c>
      <c r="L94" s="9">
        <v>42551</v>
      </c>
      <c r="M94" s="16" t="s">
        <v>1024</v>
      </c>
      <c r="N94" t="s">
        <v>226</v>
      </c>
      <c r="O94" t="s">
        <v>277</v>
      </c>
      <c r="P94" t="s">
        <v>227</v>
      </c>
      <c r="Q94" t="s">
        <v>278</v>
      </c>
      <c r="R94" s="2" t="s">
        <v>36</v>
      </c>
      <c r="S94" s="17">
        <v>21133</v>
      </c>
      <c r="T94" s="2" t="s">
        <v>548</v>
      </c>
      <c r="U94" s="2" t="s">
        <v>874</v>
      </c>
      <c r="V94" t="s">
        <v>667</v>
      </c>
      <c r="AC94" s="18"/>
      <c r="AD94" s="17"/>
      <c r="AG94" t="s">
        <v>1019</v>
      </c>
    </row>
    <row r="95" spans="1:33">
      <c r="A95" s="5">
        <v>1</v>
      </c>
      <c r="B95" s="5" t="s">
        <v>1151</v>
      </c>
      <c r="C95" s="5">
        <v>110</v>
      </c>
      <c r="D95" s="5" t="s">
        <v>35</v>
      </c>
      <c r="E95" s="5">
        <v>587</v>
      </c>
      <c r="F95" s="5" t="s">
        <v>447</v>
      </c>
      <c r="G95" s="6">
        <v>16277</v>
      </c>
      <c r="H95" s="5" t="s">
        <v>447</v>
      </c>
      <c r="J95" s="5">
        <v>20</v>
      </c>
      <c r="K95" s="9">
        <v>42825</v>
      </c>
      <c r="L95" s="9">
        <v>42551</v>
      </c>
      <c r="M95" s="16" t="s">
        <v>1025</v>
      </c>
      <c r="N95" t="s">
        <v>102</v>
      </c>
      <c r="O95" t="s">
        <v>321</v>
      </c>
      <c r="P95" t="s">
        <v>103</v>
      </c>
      <c r="Q95" t="s">
        <v>278</v>
      </c>
      <c r="R95" s="2" t="s">
        <v>36</v>
      </c>
      <c r="S95" s="17">
        <v>26760</v>
      </c>
      <c r="T95" s="2" t="s">
        <v>364</v>
      </c>
      <c r="U95" s="2" t="s">
        <v>874</v>
      </c>
      <c r="V95" t="s">
        <v>668</v>
      </c>
      <c r="AC95" s="18"/>
      <c r="AD95" s="17"/>
      <c r="AG95" t="s">
        <v>1019</v>
      </c>
    </row>
    <row r="96" spans="1:33">
      <c r="A96" s="5">
        <v>1</v>
      </c>
      <c r="B96" s="5" t="s">
        <v>1151</v>
      </c>
      <c r="C96" s="5">
        <v>110</v>
      </c>
      <c r="D96" s="5" t="s">
        <v>35</v>
      </c>
      <c r="E96" s="5">
        <v>587</v>
      </c>
      <c r="F96" s="5" t="s">
        <v>447</v>
      </c>
      <c r="G96" s="6">
        <v>16277</v>
      </c>
      <c r="H96" s="5" t="s">
        <v>447</v>
      </c>
      <c r="J96" s="5">
        <v>20</v>
      </c>
      <c r="K96" s="9">
        <v>42825</v>
      </c>
      <c r="L96" s="9">
        <v>42551</v>
      </c>
      <c r="M96" s="16" t="s">
        <v>1026</v>
      </c>
      <c r="N96" t="s">
        <v>669</v>
      </c>
      <c r="O96" t="s">
        <v>188</v>
      </c>
      <c r="P96" t="s">
        <v>670</v>
      </c>
      <c r="Q96" t="s">
        <v>189</v>
      </c>
      <c r="R96" s="2" t="s">
        <v>36</v>
      </c>
      <c r="S96" s="17">
        <v>26198</v>
      </c>
      <c r="T96" s="2" t="s">
        <v>465</v>
      </c>
      <c r="U96" s="2" t="s">
        <v>874</v>
      </c>
      <c r="V96" t="s">
        <v>671</v>
      </c>
      <c r="AA96" s="2">
        <v>3</v>
      </c>
      <c r="AB96" s="2" t="s">
        <v>45</v>
      </c>
      <c r="AC96" s="18" t="s">
        <v>1026</v>
      </c>
      <c r="AD96" s="17">
        <v>43921</v>
      </c>
      <c r="AG96" t="s">
        <v>1019</v>
      </c>
    </row>
    <row r="97" spans="1:33">
      <c r="A97" s="5">
        <v>1</v>
      </c>
      <c r="B97" s="5" t="s">
        <v>1151</v>
      </c>
      <c r="C97" s="5">
        <v>110</v>
      </c>
      <c r="D97" s="5" t="s">
        <v>35</v>
      </c>
      <c r="E97" s="5">
        <v>587</v>
      </c>
      <c r="F97" s="5" t="s">
        <v>447</v>
      </c>
      <c r="G97" s="6">
        <v>16277</v>
      </c>
      <c r="H97" s="5" t="s">
        <v>447</v>
      </c>
      <c r="J97" s="5">
        <v>20</v>
      </c>
      <c r="K97" s="9">
        <v>42825</v>
      </c>
      <c r="L97" s="9">
        <v>42551</v>
      </c>
      <c r="M97" s="16" t="s">
        <v>1027</v>
      </c>
      <c r="N97" t="s">
        <v>315</v>
      </c>
      <c r="O97" t="s">
        <v>672</v>
      </c>
      <c r="P97" t="s">
        <v>232</v>
      </c>
      <c r="Q97" t="s">
        <v>673</v>
      </c>
      <c r="R97" s="2" t="s">
        <v>39</v>
      </c>
      <c r="S97" s="17">
        <v>17021</v>
      </c>
      <c r="T97" s="2" t="s">
        <v>364</v>
      </c>
      <c r="U97" s="2" t="s">
        <v>874</v>
      </c>
      <c r="V97" t="s">
        <v>674</v>
      </c>
      <c r="AC97" s="18"/>
      <c r="AD97" s="17"/>
      <c r="AG97" t="s">
        <v>1028</v>
      </c>
    </row>
    <row r="98" spans="1:33">
      <c r="A98" s="5">
        <v>1</v>
      </c>
      <c r="B98" s="5" t="s">
        <v>1151</v>
      </c>
      <c r="C98" s="5">
        <v>110</v>
      </c>
      <c r="D98" s="5" t="s">
        <v>35</v>
      </c>
      <c r="E98" s="5">
        <v>587</v>
      </c>
      <c r="F98" s="5" t="s">
        <v>447</v>
      </c>
      <c r="G98" s="6">
        <v>16277</v>
      </c>
      <c r="H98" s="5" t="s">
        <v>447</v>
      </c>
      <c r="J98" s="5">
        <v>20</v>
      </c>
      <c r="K98" s="9">
        <v>42825</v>
      </c>
      <c r="L98" s="9">
        <v>42551</v>
      </c>
      <c r="M98" s="16" t="s">
        <v>1029</v>
      </c>
      <c r="N98" t="s">
        <v>213</v>
      </c>
      <c r="O98" t="s">
        <v>675</v>
      </c>
      <c r="P98" t="s">
        <v>214</v>
      </c>
      <c r="Q98" t="s">
        <v>257</v>
      </c>
      <c r="R98" s="2" t="s">
        <v>39</v>
      </c>
      <c r="S98" s="17">
        <v>22980</v>
      </c>
      <c r="T98" s="2" t="s">
        <v>1030</v>
      </c>
      <c r="U98" s="2" t="s">
        <v>874</v>
      </c>
      <c r="V98" t="s">
        <v>1031</v>
      </c>
      <c r="AA98" s="2">
        <v>3</v>
      </c>
      <c r="AB98" s="2" t="s">
        <v>45</v>
      </c>
      <c r="AC98" s="18" t="s">
        <v>1029</v>
      </c>
      <c r="AD98" s="17">
        <v>43555</v>
      </c>
      <c r="AG98" t="s">
        <v>1028</v>
      </c>
    </row>
    <row r="99" spans="1:33">
      <c r="A99" s="5">
        <v>1</v>
      </c>
      <c r="B99" s="5" t="s">
        <v>1151</v>
      </c>
      <c r="C99" s="5">
        <v>110</v>
      </c>
      <c r="D99" s="5" t="s">
        <v>35</v>
      </c>
      <c r="E99" s="5">
        <v>587</v>
      </c>
      <c r="F99" s="5" t="s">
        <v>447</v>
      </c>
      <c r="G99" s="6">
        <v>16277</v>
      </c>
      <c r="H99" s="5" t="s">
        <v>447</v>
      </c>
      <c r="J99" s="5">
        <v>20</v>
      </c>
      <c r="K99" s="9">
        <v>42825</v>
      </c>
      <c r="L99" s="9">
        <v>42551</v>
      </c>
      <c r="M99" s="16" t="s">
        <v>1032</v>
      </c>
      <c r="N99" t="s">
        <v>333</v>
      </c>
      <c r="O99" t="s">
        <v>677</v>
      </c>
      <c r="P99" t="s">
        <v>334</v>
      </c>
      <c r="Q99" t="s">
        <v>406</v>
      </c>
      <c r="R99" s="2" t="s">
        <v>39</v>
      </c>
      <c r="S99" s="17">
        <v>25682</v>
      </c>
      <c r="T99" s="2" t="s">
        <v>398</v>
      </c>
      <c r="U99" s="2" t="s">
        <v>874</v>
      </c>
      <c r="V99" t="s">
        <v>678</v>
      </c>
      <c r="AC99" s="18"/>
      <c r="AD99" s="17"/>
      <c r="AG99" t="s">
        <v>1028</v>
      </c>
    </row>
    <row r="100" spans="1:33">
      <c r="A100" s="5">
        <v>1</v>
      </c>
      <c r="B100" s="5" t="s">
        <v>1151</v>
      </c>
      <c r="C100" s="5">
        <v>110</v>
      </c>
      <c r="D100" s="5" t="s">
        <v>35</v>
      </c>
      <c r="E100" s="5">
        <v>587</v>
      </c>
      <c r="F100" s="5" t="s">
        <v>447</v>
      </c>
      <c r="G100" s="6">
        <v>16277</v>
      </c>
      <c r="H100" s="5" t="s">
        <v>447</v>
      </c>
      <c r="J100" s="5">
        <v>20</v>
      </c>
      <c r="K100" s="9">
        <v>42825</v>
      </c>
      <c r="L100" s="9">
        <v>42551</v>
      </c>
      <c r="M100" s="16" t="s">
        <v>1033</v>
      </c>
      <c r="N100" t="s">
        <v>237</v>
      </c>
      <c r="O100" t="s">
        <v>287</v>
      </c>
      <c r="P100" t="s">
        <v>238</v>
      </c>
      <c r="Q100" t="s">
        <v>680</v>
      </c>
      <c r="R100" s="2" t="s">
        <v>39</v>
      </c>
      <c r="S100" s="17">
        <v>27407</v>
      </c>
      <c r="T100" s="2" t="s">
        <v>364</v>
      </c>
      <c r="U100" s="2" t="s">
        <v>874</v>
      </c>
      <c r="V100" t="s">
        <v>681</v>
      </c>
      <c r="AA100" s="2">
        <v>3</v>
      </c>
      <c r="AB100" s="2" t="s">
        <v>45</v>
      </c>
      <c r="AC100" s="18" t="s">
        <v>1033</v>
      </c>
      <c r="AD100" s="17">
        <v>43921</v>
      </c>
      <c r="AG100" t="s">
        <v>1028</v>
      </c>
    </row>
    <row r="101" spans="1:33">
      <c r="A101" s="5">
        <v>1</v>
      </c>
      <c r="B101" s="5" t="s">
        <v>1151</v>
      </c>
      <c r="C101" s="5">
        <v>110</v>
      </c>
      <c r="D101" s="5" t="s">
        <v>35</v>
      </c>
      <c r="E101" s="5">
        <v>587</v>
      </c>
      <c r="F101" s="5" t="s">
        <v>447</v>
      </c>
      <c r="G101" s="6">
        <v>16277</v>
      </c>
      <c r="H101" s="5" t="s">
        <v>447</v>
      </c>
      <c r="J101" s="5">
        <v>20</v>
      </c>
      <c r="K101" s="9">
        <v>42825</v>
      </c>
      <c r="L101" s="9">
        <v>42551</v>
      </c>
      <c r="M101" s="16" t="s">
        <v>1043</v>
      </c>
      <c r="N101" t="s">
        <v>416</v>
      </c>
      <c r="O101" t="s">
        <v>682</v>
      </c>
      <c r="P101" t="s">
        <v>417</v>
      </c>
      <c r="Q101" t="s">
        <v>348</v>
      </c>
      <c r="R101" s="2" t="s">
        <v>36</v>
      </c>
      <c r="S101" s="17">
        <v>27138</v>
      </c>
      <c r="T101" s="2" t="s">
        <v>495</v>
      </c>
      <c r="U101" s="2" t="s">
        <v>874</v>
      </c>
      <c r="V101" t="s">
        <v>683</v>
      </c>
      <c r="AA101" s="2">
        <v>3</v>
      </c>
      <c r="AB101" s="2" t="s">
        <v>45</v>
      </c>
      <c r="AC101" s="18" t="s">
        <v>1043</v>
      </c>
      <c r="AD101" s="17">
        <v>43555</v>
      </c>
      <c r="AG101" t="s">
        <v>1044</v>
      </c>
    </row>
    <row r="102" spans="1:33">
      <c r="A102" s="5">
        <v>1</v>
      </c>
      <c r="B102" s="5" t="s">
        <v>1151</v>
      </c>
      <c r="C102" s="5">
        <v>110</v>
      </c>
      <c r="D102" s="5" t="s">
        <v>35</v>
      </c>
      <c r="E102" s="5">
        <v>587</v>
      </c>
      <c r="F102" s="5" t="s">
        <v>447</v>
      </c>
      <c r="G102" s="6">
        <v>16277</v>
      </c>
      <c r="H102" s="5" t="s">
        <v>447</v>
      </c>
      <c r="J102" s="5">
        <v>20</v>
      </c>
      <c r="K102" s="9">
        <v>42825</v>
      </c>
      <c r="L102" s="9">
        <v>42551</v>
      </c>
      <c r="M102" s="16" t="s">
        <v>1034</v>
      </c>
      <c r="N102" t="s">
        <v>684</v>
      </c>
      <c r="O102" t="s">
        <v>685</v>
      </c>
      <c r="P102" t="s">
        <v>686</v>
      </c>
      <c r="Q102" t="s">
        <v>600</v>
      </c>
      <c r="R102" s="2" t="s">
        <v>36</v>
      </c>
      <c r="S102" s="17">
        <v>26801</v>
      </c>
      <c r="T102" s="2" t="s">
        <v>624</v>
      </c>
      <c r="U102" s="2" t="s">
        <v>874</v>
      </c>
      <c r="V102" t="s">
        <v>687</v>
      </c>
      <c r="AC102" s="18"/>
      <c r="AD102" s="17"/>
      <c r="AG102" t="s">
        <v>1028</v>
      </c>
    </row>
    <row r="103" spans="1:33">
      <c r="A103" s="5">
        <v>1</v>
      </c>
      <c r="B103" s="5" t="s">
        <v>1151</v>
      </c>
      <c r="C103" s="5">
        <v>110</v>
      </c>
      <c r="D103" s="5" t="s">
        <v>35</v>
      </c>
      <c r="E103" s="5">
        <v>587</v>
      </c>
      <c r="F103" s="5" t="s">
        <v>447</v>
      </c>
      <c r="G103" s="6">
        <v>16277</v>
      </c>
      <c r="H103" s="5" t="s">
        <v>447</v>
      </c>
      <c r="J103" s="5">
        <v>20</v>
      </c>
      <c r="K103" s="9">
        <v>42825</v>
      </c>
      <c r="L103" s="9">
        <v>42551</v>
      </c>
      <c r="M103" s="16" t="s">
        <v>1035</v>
      </c>
      <c r="N103" t="s">
        <v>689</v>
      </c>
      <c r="O103" t="s">
        <v>328</v>
      </c>
      <c r="P103" t="s">
        <v>690</v>
      </c>
      <c r="Q103" t="s">
        <v>53</v>
      </c>
      <c r="R103" s="2" t="s">
        <v>36</v>
      </c>
      <c r="S103" s="17">
        <v>24738</v>
      </c>
      <c r="T103" s="2" t="s">
        <v>493</v>
      </c>
      <c r="U103" s="2" t="s">
        <v>874</v>
      </c>
      <c r="V103" t="s">
        <v>691</v>
      </c>
      <c r="AA103" s="2">
        <v>3</v>
      </c>
      <c r="AB103" s="2" t="s">
        <v>45</v>
      </c>
      <c r="AC103" s="18" t="s">
        <v>1035</v>
      </c>
      <c r="AD103" s="17">
        <v>43921</v>
      </c>
      <c r="AG103" t="s">
        <v>1028</v>
      </c>
    </row>
    <row r="104" spans="1:33">
      <c r="A104" s="5">
        <v>1</v>
      </c>
      <c r="B104" s="5" t="s">
        <v>1151</v>
      </c>
      <c r="C104" s="5">
        <v>110</v>
      </c>
      <c r="D104" s="5" t="s">
        <v>35</v>
      </c>
      <c r="E104" s="5">
        <v>587</v>
      </c>
      <c r="F104" s="5" t="s">
        <v>447</v>
      </c>
      <c r="G104" s="6">
        <v>16277</v>
      </c>
      <c r="H104" s="5" t="s">
        <v>447</v>
      </c>
      <c r="J104" s="5">
        <v>20</v>
      </c>
      <c r="K104" s="9">
        <v>42825</v>
      </c>
      <c r="L104" s="9">
        <v>42551</v>
      </c>
      <c r="M104" s="16" t="s">
        <v>1038</v>
      </c>
      <c r="N104" t="s">
        <v>279</v>
      </c>
      <c r="O104" t="s">
        <v>172</v>
      </c>
      <c r="P104" t="s">
        <v>280</v>
      </c>
      <c r="Q104" t="s">
        <v>173</v>
      </c>
      <c r="R104" s="2" t="s">
        <v>36</v>
      </c>
      <c r="S104" s="17">
        <v>21890</v>
      </c>
      <c r="T104" s="2" t="s">
        <v>545</v>
      </c>
      <c r="U104" s="2" t="s">
        <v>874</v>
      </c>
      <c r="V104" t="s">
        <v>692</v>
      </c>
      <c r="AA104" s="2">
        <v>3</v>
      </c>
      <c r="AB104" s="2" t="s">
        <v>45</v>
      </c>
      <c r="AC104" s="18" t="s">
        <v>1038</v>
      </c>
      <c r="AD104" s="17">
        <v>43190</v>
      </c>
      <c r="AG104" t="s">
        <v>1039</v>
      </c>
    </row>
    <row r="105" spans="1:33">
      <c r="A105" s="5">
        <v>1</v>
      </c>
      <c r="B105" s="5" t="s">
        <v>1151</v>
      </c>
      <c r="C105" s="5">
        <v>110</v>
      </c>
      <c r="D105" s="5" t="s">
        <v>35</v>
      </c>
      <c r="E105" s="5">
        <v>587</v>
      </c>
      <c r="F105" s="5" t="s">
        <v>447</v>
      </c>
      <c r="G105" s="6">
        <v>16277</v>
      </c>
      <c r="H105" s="5" t="s">
        <v>447</v>
      </c>
      <c r="J105" s="5">
        <v>20</v>
      </c>
      <c r="K105" s="9">
        <v>42825</v>
      </c>
      <c r="L105" s="9">
        <v>42551</v>
      </c>
      <c r="M105" s="16" t="s">
        <v>1040</v>
      </c>
      <c r="N105" t="s">
        <v>112</v>
      </c>
      <c r="O105" t="s">
        <v>277</v>
      </c>
      <c r="P105" t="s">
        <v>113</v>
      </c>
      <c r="Q105" t="s">
        <v>278</v>
      </c>
      <c r="R105" s="2" t="s">
        <v>36</v>
      </c>
      <c r="S105" s="17">
        <v>21824</v>
      </c>
      <c r="T105" s="2" t="s">
        <v>545</v>
      </c>
      <c r="U105" s="2" t="s">
        <v>874</v>
      </c>
      <c r="V105" t="s">
        <v>693</v>
      </c>
      <c r="AA105" s="2">
        <v>3</v>
      </c>
      <c r="AB105" s="2" t="s">
        <v>45</v>
      </c>
      <c r="AC105" s="18" t="s">
        <v>1040</v>
      </c>
      <c r="AD105" s="17">
        <v>43190</v>
      </c>
      <c r="AG105" t="s">
        <v>1039</v>
      </c>
    </row>
    <row r="106" spans="1:33">
      <c r="A106" s="5">
        <v>1</v>
      </c>
      <c r="B106" s="5" t="s">
        <v>1151</v>
      </c>
      <c r="C106" s="5">
        <v>110</v>
      </c>
      <c r="D106" s="5" t="s">
        <v>35</v>
      </c>
      <c r="E106" s="5">
        <v>587</v>
      </c>
      <c r="F106" s="5" t="s">
        <v>447</v>
      </c>
      <c r="G106" s="6">
        <v>16277</v>
      </c>
      <c r="H106" s="5" t="s">
        <v>447</v>
      </c>
      <c r="J106" s="5">
        <v>20</v>
      </c>
      <c r="K106" s="9">
        <v>42825</v>
      </c>
      <c r="L106" s="9">
        <v>42551</v>
      </c>
      <c r="M106" s="16" t="s">
        <v>1041</v>
      </c>
      <c r="N106" t="s">
        <v>694</v>
      </c>
      <c r="O106" t="s">
        <v>695</v>
      </c>
      <c r="P106" t="s">
        <v>340</v>
      </c>
      <c r="Q106" t="s">
        <v>696</v>
      </c>
      <c r="R106" s="2" t="s">
        <v>36</v>
      </c>
      <c r="S106" s="17">
        <v>20009</v>
      </c>
      <c r="T106" s="2" t="s">
        <v>355</v>
      </c>
      <c r="U106" s="2" t="s">
        <v>874</v>
      </c>
      <c r="V106" t="s">
        <v>697</v>
      </c>
      <c r="AA106" s="2">
        <v>3</v>
      </c>
      <c r="AB106" s="2" t="s">
        <v>45</v>
      </c>
      <c r="AC106" s="18" t="s">
        <v>1041</v>
      </c>
      <c r="AD106" s="17">
        <v>43555</v>
      </c>
      <c r="AG106" t="s">
        <v>1042</v>
      </c>
    </row>
    <row r="107" spans="1:33">
      <c r="A107" s="5">
        <v>1</v>
      </c>
      <c r="B107" s="5" t="s">
        <v>1151</v>
      </c>
      <c r="C107" s="5">
        <v>110</v>
      </c>
      <c r="D107" s="5" t="s">
        <v>35</v>
      </c>
      <c r="E107" s="5">
        <v>587</v>
      </c>
      <c r="F107" s="5" t="s">
        <v>447</v>
      </c>
      <c r="G107" s="6">
        <v>16277</v>
      </c>
      <c r="H107" s="5" t="s">
        <v>447</v>
      </c>
      <c r="J107" s="5">
        <v>20</v>
      </c>
      <c r="K107" s="9">
        <v>42825</v>
      </c>
      <c r="L107" s="9">
        <v>42551</v>
      </c>
      <c r="M107" s="16" t="s">
        <v>1045</v>
      </c>
      <c r="N107" t="s">
        <v>698</v>
      </c>
      <c r="O107" t="s">
        <v>160</v>
      </c>
      <c r="P107" t="s">
        <v>699</v>
      </c>
      <c r="Q107" t="s">
        <v>160</v>
      </c>
      <c r="R107" s="2" t="s">
        <v>36</v>
      </c>
      <c r="S107" s="17">
        <v>13244</v>
      </c>
      <c r="T107" s="2" t="s">
        <v>139</v>
      </c>
      <c r="U107" s="2" t="s">
        <v>874</v>
      </c>
      <c r="V107" t="s">
        <v>700</v>
      </c>
      <c r="AA107" s="2">
        <v>1</v>
      </c>
      <c r="AB107" s="2" t="s">
        <v>40</v>
      </c>
      <c r="AC107" s="18" t="s">
        <v>1045</v>
      </c>
      <c r="AD107" s="17">
        <v>43921</v>
      </c>
      <c r="AG107" t="s">
        <v>1046</v>
      </c>
    </row>
    <row r="108" spans="1:33">
      <c r="A108" s="5">
        <v>1</v>
      </c>
      <c r="B108" s="5" t="s">
        <v>1151</v>
      </c>
      <c r="C108" s="5">
        <v>110</v>
      </c>
      <c r="D108" s="5" t="s">
        <v>35</v>
      </c>
      <c r="E108" s="5">
        <v>587</v>
      </c>
      <c r="F108" s="5" t="s">
        <v>447</v>
      </c>
      <c r="G108" s="6">
        <v>16277</v>
      </c>
      <c r="H108" s="5" t="s">
        <v>447</v>
      </c>
      <c r="J108" s="5">
        <v>20</v>
      </c>
      <c r="K108" s="9">
        <v>42825</v>
      </c>
      <c r="L108" s="9">
        <v>42551</v>
      </c>
      <c r="M108" s="16" t="s">
        <v>1047</v>
      </c>
      <c r="N108" t="s">
        <v>701</v>
      </c>
      <c r="O108" t="s">
        <v>298</v>
      </c>
      <c r="P108" t="s">
        <v>702</v>
      </c>
      <c r="Q108" t="s">
        <v>298</v>
      </c>
      <c r="R108" s="2" t="s">
        <v>36</v>
      </c>
      <c r="S108" s="17">
        <v>14934</v>
      </c>
      <c r="T108" s="2" t="s">
        <v>366</v>
      </c>
      <c r="U108" s="2" t="s">
        <v>874</v>
      </c>
      <c r="V108" t="s">
        <v>703</v>
      </c>
      <c r="AA108" s="2">
        <v>3</v>
      </c>
      <c r="AB108" s="2" t="s">
        <v>45</v>
      </c>
      <c r="AC108" s="18" t="s">
        <v>1047</v>
      </c>
      <c r="AD108" s="17">
        <v>43190</v>
      </c>
      <c r="AG108" t="s">
        <v>1046</v>
      </c>
    </row>
    <row r="109" spans="1:33">
      <c r="A109" s="5">
        <v>1</v>
      </c>
      <c r="B109" s="5" t="s">
        <v>1151</v>
      </c>
      <c r="C109" s="5">
        <v>110</v>
      </c>
      <c r="D109" s="5" t="s">
        <v>35</v>
      </c>
      <c r="E109" s="5">
        <v>587</v>
      </c>
      <c r="F109" s="5" t="s">
        <v>447</v>
      </c>
      <c r="G109" s="6">
        <v>16277</v>
      </c>
      <c r="H109" s="5" t="s">
        <v>447</v>
      </c>
      <c r="J109" s="5">
        <v>20</v>
      </c>
      <c r="K109" s="9">
        <v>42825</v>
      </c>
      <c r="L109" s="9">
        <v>42551</v>
      </c>
      <c r="M109" s="16" t="s">
        <v>1048</v>
      </c>
      <c r="N109" t="s">
        <v>704</v>
      </c>
      <c r="O109" t="s">
        <v>705</v>
      </c>
      <c r="P109" t="s">
        <v>176</v>
      </c>
      <c r="Q109" t="s">
        <v>373</v>
      </c>
      <c r="R109" s="2" t="s">
        <v>36</v>
      </c>
      <c r="S109" s="17">
        <v>18344</v>
      </c>
      <c r="T109" s="2" t="s">
        <v>370</v>
      </c>
      <c r="U109" s="2" t="s">
        <v>874</v>
      </c>
      <c r="V109" t="s">
        <v>706</v>
      </c>
      <c r="AA109" s="2">
        <v>3</v>
      </c>
      <c r="AB109" s="2" t="s">
        <v>45</v>
      </c>
      <c r="AC109" s="18" t="s">
        <v>1048</v>
      </c>
      <c r="AD109" s="17">
        <v>43190</v>
      </c>
      <c r="AG109" t="s">
        <v>1046</v>
      </c>
    </row>
    <row r="110" spans="1:33">
      <c r="A110" s="5">
        <v>1</v>
      </c>
      <c r="B110" s="5" t="s">
        <v>1151</v>
      </c>
      <c r="C110" s="5">
        <v>110</v>
      </c>
      <c r="D110" s="5" t="s">
        <v>35</v>
      </c>
      <c r="E110" s="5">
        <v>587</v>
      </c>
      <c r="F110" s="5" t="s">
        <v>447</v>
      </c>
      <c r="G110" s="6">
        <v>16277</v>
      </c>
      <c r="H110" s="5" t="s">
        <v>447</v>
      </c>
      <c r="J110" s="5">
        <v>20</v>
      </c>
      <c r="K110" s="9">
        <v>42825</v>
      </c>
      <c r="L110" s="9">
        <v>42551</v>
      </c>
      <c r="M110" s="16" t="s">
        <v>1049</v>
      </c>
      <c r="N110" t="s">
        <v>335</v>
      </c>
      <c r="O110" t="s">
        <v>252</v>
      </c>
      <c r="P110" t="s">
        <v>336</v>
      </c>
      <c r="Q110" t="s">
        <v>253</v>
      </c>
      <c r="R110" s="2" t="s">
        <v>36</v>
      </c>
      <c r="S110" s="17">
        <v>21266</v>
      </c>
      <c r="T110" s="2" t="s">
        <v>497</v>
      </c>
      <c r="U110" s="2" t="s">
        <v>874</v>
      </c>
      <c r="V110" t="s">
        <v>707</v>
      </c>
      <c r="AC110" s="18"/>
      <c r="AD110" s="17"/>
      <c r="AG110" t="s">
        <v>1046</v>
      </c>
    </row>
    <row r="111" spans="1:33">
      <c r="A111" s="5">
        <v>1</v>
      </c>
      <c r="B111" s="5" t="s">
        <v>1151</v>
      </c>
      <c r="C111" s="5">
        <v>110</v>
      </c>
      <c r="D111" s="5" t="s">
        <v>35</v>
      </c>
      <c r="E111" s="5">
        <v>587</v>
      </c>
      <c r="F111" s="5" t="s">
        <v>447</v>
      </c>
      <c r="G111" s="6">
        <v>16277</v>
      </c>
      <c r="H111" s="5" t="s">
        <v>447</v>
      </c>
      <c r="J111" s="5">
        <v>20</v>
      </c>
      <c r="K111" s="9">
        <v>42825</v>
      </c>
      <c r="L111" s="9">
        <v>42551</v>
      </c>
      <c r="M111" s="16" t="s">
        <v>1050</v>
      </c>
      <c r="N111" t="s">
        <v>708</v>
      </c>
      <c r="O111" t="s">
        <v>170</v>
      </c>
      <c r="P111" t="s">
        <v>709</v>
      </c>
      <c r="Q111" t="s">
        <v>171</v>
      </c>
      <c r="R111" s="2" t="s">
        <v>36</v>
      </c>
      <c r="S111" s="17">
        <v>22967</v>
      </c>
      <c r="T111" s="2" t="s">
        <v>139</v>
      </c>
      <c r="U111" s="2" t="s">
        <v>874</v>
      </c>
      <c r="V111" t="s">
        <v>710</v>
      </c>
      <c r="AA111" s="2">
        <v>3</v>
      </c>
      <c r="AB111" s="2" t="s">
        <v>45</v>
      </c>
      <c r="AC111" s="18" t="s">
        <v>1050</v>
      </c>
      <c r="AD111" s="17">
        <v>43555</v>
      </c>
      <c r="AG111" t="s">
        <v>1046</v>
      </c>
    </row>
    <row r="112" spans="1:33">
      <c r="A112" s="5">
        <v>1</v>
      </c>
      <c r="B112" s="5" t="s">
        <v>1151</v>
      </c>
      <c r="C112" s="5">
        <v>110</v>
      </c>
      <c r="D112" s="5" t="s">
        <v>35</v>
      </c>
      <c r="E112" s="5">
        <v>587</v>
      </c>
      <c r="F112" s="5" t="s">
        <v>447</v>
      </c>
      <c r="G112" s="6">
        <v>16277</v>
      </c>
      <c r="H112" s="5" t="s">
        <v>447</v>
      </c>
      <c r="J112" s="5">
        <v>20</v>
      </c>
      <c r="K112" s="9">
        <v>42825</v>
      </c>
      <c r="L112" s="9">
        <v>42551</v>
      </c>
      <c r="M112" s="16" t="s">
        <v>1051</v>
      </c>
      <c r="N112" t="s">
        <v>399</v>
      </c>
      <c r="O112" t="s">
        <v>306</v>
      </c>
      <c r="P112" t="s">
        <v>400</v>
      </c>
      <c r="Q112" t="s">
        <v>49</v>
      </c>
      <c r="R112" s="2" t="s">
        <v>36</v>
      </c>
      <c r="S112" s="17">
        <v>20548</v>
      </c>
      <c r="T112" s="2" t="s">
        <v>465</v>
      </c>
      <c r="U112" s="2" t="s">
        <v>874</v>
      </c>
      <c r="V112" t="s">
        <v>711</v>
      </c>
      <c r="AC112" s="18"/>
      <c r="AD112" s="17"/>
      <c r="AG112" t="s">
        <v>1046</v>
      </c>
    </row>
    <row r="113" spans="1:33">
      <c r="A113" s="5">
        <v>1</v>
      </c>
      <c r="B113" s="5" t="s">
        <v>1151</v>
      </c>
      <c r="C113" s="5">
        <v>110</v>
      </c>
      <c r="D113" s="5" t="s">
        <v>35</v>
      </c>
      <c r="E113" s="5">
        <v>587</v>
      </c>
      <c r="F113" s="5" t="s">
        <v>447</v>
      </c>
      <c r="G113" s="6">
        <v>16277</v>
      </c>
      <c r="H113" s="5" t="s">
        <v>447</v>
      </c>
      <c r="J113" s="5">
        <v>20</v>
      </c>
      <c r="K113" s="9">
        <v>42825</v>
      </c>
      <c r="L113" s="9">
        <v>42551</v>
      </c>
      <c r="M113" s="16" t="s">
        <v>1052</v>
      </c>
      <c r="N113" t="s">
        <v>442</v>
      </c>
      <c r="O113" t="s">
        <v>61</v>
      </c>
      <c r="P113" t="s">
        <v>443</v>
      </c>
      <c r="Q113" t="s">
        <v>52</v>
      </c>
      <c r="R113" s="2" t="s">
        <v>36</v>
      </c>
      <c r="S113" s="17">
        <v>22022</v>
      </c>
      <c r="T113" s="2" t="s">
        <v>521</v>
      </c>
      <c r="U113" s="2" t="s">
        <v>874</v>
      </c>
      <c r="V113" t="s">
        <v>712</v>
      </c>
      <c r="AC113" s="18"/>
      <c r="AD113" s="17"/>
      <c r="AG113" t="s">
        <v>1046</v>
      </c>
    </row>
    <row r="114" spans="1:33">
      <c r="A114" s="5">
        <v>1</v>
      </c>
      <c r="B114" s="5" t="s">
        <v>1151</v>
      </c>
      <c r="C114" s="5">
        <v>110</v>
      </c>
      <c r="D114" s="5" t="s">
        <v>35</v>
      </c>
      <c r="E114" s="5">
        <v>587</v>
      </c>
      <c r="F114" s="5" t="s">
        <v>447</v>
      </c>
      <c r="G114" s="6">
        <v>16277</v>
      </c>
      <c r="H114" s="5" t="s">
        <v>447</v>
      </c>
      <c r="J114" s="5">
        <v>20</v>
      </c>
      <c r="K114" s="9">
        <v>42825</v>
      </c>
      <c r="L114" s="9">
        <v>42551</v>
      </c>
      <c r="M114" s="16" t="s">
        <v>1053</v>
      </c>
      <c r="N114" t="s">
        <v>713</v>
      </c>
      <c r="O114" t="s">
        <v>714</v>
      </c>
      <c r="P114" t="s">
        <v>715</v>
      </c>
      <c r="Q114" t="s">
        <v>208</v>
      </c>
      <c r="R114" s="2" t="s">
        <v>36</v>
      </c>
      <c r="S114" s="17">
        <v>21039</v>
      </c>
      <c r="T114" s="2" t="s">
        <v>716</v>
      </c>
      <c r="U114" s="2" t="s">
        <v>874</v>
      </c>
      <c r="V114" t="s">
        <v>717</v>
      </c>
      <c r="AC114" s="18"/>
      <c r="AD114" s="17"/>
      <c r="AG114" t="s">
        <v>1046</v>
      </c>
    </row>
    <row r="115" spans="1:33">
      <c r="A115" s="5">
        <v>1</v>
      </c>
      <c r="B115" s="5" t="s">
        <v>1151</v>
      </c>
      <c r="C115" s="5">
        <v>110</v>
      </c>
      <c r="D115" s="5" t="s">
        <v>35</v>
      </c>
      <c r="E115" s="5">
        <v>587</v>
      </c>
      <c r="F115" s="5" t="s">
        <v>447</v>
      </c>
      <c r="G115" s="6">
        <v>16277</v>
      </c>
      <c r="H115" s="5" t="s">
        <v>447</v>
      </c>
      <c r="J115" s="5">
        <v>20</v>
      </c>
      <c r="K115" s="9">
        <v>42825</v>
      </c>
      <c r="L115" s="9">
        <v>42551</v>
      </c>
      <c r="M115" s="16" t="s">
        <v>1054</v>
      </c>
      <c r="N115" t="s">
        <v>141</v>
      </c>
      <c r="O115" t="s">
        <v>55</v>
      </c>
      <c r="P115" t="s">
        <v>142</v>
      </c>
      <c r="Q115" t="s">
        <v>57</v>
      </c>
      <c r="R115" s="2" t="s">
        <v>36</v>
      </c>
      <c r="S115" s="17">
        <v>21911</v>
      </c>
      <c r="T115" s="2" t="s">
        <v>617</v>
      </c>
      <c r="U115" s="2" t="s">
        <v>874</v>
      </c>
      <c r="V115" t="s">
        <v>718</v>
      </c>
      <c r="AA115" s="2">
        <v>3</v>
      </c>
      <c r="AB115" s="2" t="s">
        <v>45</v>
      </c>
      <c r="AC115" s="18" t="s">
        <v>1054</v>
      </c>
      <c r="AD115" s="17">
        <v>43921</v>
      </c>
      <c r="AG115" t="s">
        <v>1046</v>
      </c>
    </row>
    <row r="116" spans="1:33">
      <c r="A116" s="5">
        <v>1</v>
      </c>
      <c r="B116" s="5" t="s">
        <v>1151</v>
      </c>
      <c r="C116" s="5">
        <v>110</v>
      </c>
      <c r="D116" s="5" t="s">
        <v>35</v>
      </c>
      <c r="E116" s="5">
        <v>587</v>
      </c>
      <c r="F116" s="5" t="s">
        <v>447</v>
      </c>
      <c r="G116" s="6">
        <v>16277</v>
      </c>
      <c r="H116" s="5" t="s">
        <v>447</v>
      </c>
      <c r="J116" s="5">
        <v>20</v>
      </c>
      <c r="K116" s="9">
        <v>42825</v>
      </c>
      <c r="L116" s="9">
        <v>42551</v>
      </c>
      <c r="M116" s="16" t="s">
        <v>1055</v>
      </c>
      <c r="N116" t="s">
        <v>719</v>
      </c>
      <c r="O116" t="s">
        <v>51</v>
      </c>
      <c r="P116" t="s">
        <v>720</v>
      </c>
      <c r="Q116" t="s">
        <v>52</v>
      </c>
      <c r="R116" s="2" t="s">
        <v>36</v>
      </c>
      <c r="S116" s="17">
        <v>24215</v>
      </c>
      <c r="T116" s="2" t="s">
        <v>434</v>
      </c>
      <c r="U116" s="2" t="s">
        <v>874</v>
      </c>
      <c r="V116" t="s">
        <v>721</v>
      </c>
      <c r="AA116" s="2">
        <v>3</v>
      </c>
      <c r="AB116" s="2" t="s">
        <v>45</v>
      </c>
      <c r="AC116" s="18" t="s">
        <v>1055</v>
      </c>
      <c r="AD116" s="17">
        <v>43190</v>
      </c>
      <c r="AG116" t="s">
        <v>1046</v>
      </c>
    </row>
    <row r="117" spans="1:33">
      <c r="A117" s="5">
        <v>1</v>
      </c>
      <c r="B117" s="5" t="s">
        <v>1151</v>
      </c>
      <c r="C117" s="5">
        <v>110</v>
      </c>
      <c r="D117" s="5" t="s">
        <v>35</v>
      </c>
      <c r="E117" s="5">
        <v>587</v>
      </c>
      <c r="F117" s="5" t="s">
        <v>447</v>
      </c>
      <c r="M117" s="16" t="s">
        <v>1056</v>
      </c>
      <c r="N117" t="s">
        <v>722</v>
      </c>
      <c r="O117" t="s">
        <v>195</v>
      </c>
      <c r="P117" t="s">
        <v>723</v>
      </c>
      <c r="Q117" t="s">
        <v>196</v>
      </c>
      <c r="R117" s="2" t="s">
        <v>36</v>
      </c>
      <c r="S117" s="17">
        <v>22873</v>
      </c>
      <c r="T117" s="2" t="s">
        <v>366</v>
      </c>
      <c r="U117" s="2" t="s">
        <v>874</v>
      </c>
      <c r="V117" t="s">
        <v>724</v>
      </c>
      <c r="AA117" s="2">
        <v>3</v>
      </c>
      <c r="AB117" s="2" t="s">
        <v>45</v>
      </c>
      <c r="AC117" s="18" t="s">
        <v>1056</v>
      </c>
      <c r="AD117" s="17">
        <v>43190</v>
      </c>
      <c r="AG117" t="s">
        <v>1046</v>
      </c>
    </row>
    <row r="118" spans="1:33">
      <c r="A118" s="5">
        <v>1</v>
      </c>
      <c r="B118" s="5" t="s">
        <v>1151</v>
      </c>
      <c r="C118" s="5">
        <v>110</v>
      </c>
      <c r="D118" s="5" t="s">
        <v>35</v>
      </c>
      <c r="E118" s="5">
        <v>587</v>
      </c>
      <c r="F118" s="5" t="s">
        <v>447</v>
      </c>
      <c r="M118" s="16" t="s">
        <v>1057</v>
      </c>
      <c r="N118" t="s">
        <v>725</v>
      </c>
      <c r="O118" t="s">
        <v>726</v>
      </c>
      <c r="P118" t="s">
        <v>727</v>
      </c>
      <c r="Q118" t="s">
        <v>196</v>
      </c>
      <c r="R118" s="2" t="s">
        <v>36</v>
      </c>
      <c r="S118" s="17">
        <v>24076</v>
      </c>
      <c r="T118" s="2" t="s">
        <v>139</v>
      </c>
      <c r="U118" s="2" t="s">
        <v>874</v>
      </c>
      <c r="V118" t="s">
        <v>728</v>
      </c>
      <c r="AA118" s="2">
        <v>3</v>
      </c>
      <c r="AB118" s="2" t="s">
        <v>45</v>
      </c>
      <c r="AC118" s="18" t="s">
        <v>1057</v>
      </c>
      <c r="AD118" s="17">
        <v>43555</v>
      </c>
      <c r="AG118" t="s">
        <v>1046</v>
      </c>
    </row>
    <row r="119" spans="1:33">
      <c r="A119" s="5">
        <v>1</v>
      </c>
      <c r="B119" s="5" t="s">
        <v>1151</v>
      </c>
      <c r="C119" s="5">
        <v>110</v>
      </c>
      <c r="D119" s="5" t="s">
        <v>35</v>
      </c>
      <c r="E119" s="5">
        <v>587</v>
      </c>
      <c r="F119" s="5" t="s">
        <v>447</v>
      </c>
      <c r="M119" s="16" t="s">
        <v>1058</v>
      </c>
      <c r="N119" t="s">
        <v>213</v>
      </c>
      <c r="O119" t="s">
        <v>377</v>
      </c>
      <c r="P119" t="s">
        <v>214</v>
      </c>
      <c r="Q119" t="s">
        <v>367</v>
      </c>
      <c r="R119" s="2" t="s">
        <v>36</v>
      </c>
      <c r="S119" s="17">
        <v>24547</v>
      </c>
      <c r="T119" s="2" t="s">
        <v>434</v>
      </c>
      <c r="U119" s="2" t="s">
        <v>874</v>
      </c>
      <c r="V119" t="s">
        <v>729</v>
      </c>
      <c r="AC119" s="18"/>
      <c r="AD119" s="17"/>
      <c r="AG119" t="s">
        <v>1046</v>
      </c>
    </row>
    <row r="120" spans="1:33">
      <c r="A120" s="5">
        <v>1</v>
      </c>
      <c r="B120" s="5" t="s">
        <v>1151</v>
      </c>
      <c r="C120" s="5">
        <v>110</v>
      </c>
      <c r="D120" s="5" t="s">
        <v>35</v>
      </c>
      <c r="E120" s="5">
        <v>587</v>
      </c>
      <c r="F120" s="5" t="s">
        <v>447</v>
      </c>
      <c r="M120" s="16" t="s">
        <v>1059</v>
      </c>
      <c r="N120" t="s">
        <v>730</v>
      </c>
      <c r="O120" t="s">
        <v>186</v>
      </c>
      <c r="P120" t="s">
        <v>731</v>
      </c>
      <c r="Q120" t="s">
        <v>187</v>
      </c>
      <c r="R120" s="2" t="s">
        <v>36</v>
      </c>
      <c r="S120" s="17">
        <v>24129</v>
      </c>
      <c r="T120" s="2" t="s">
        <v>361</v>
      </c>
      <c r="U120" s="2" t="s">
        <v>874</v>
      </c>
      <c r="V120" t="s">
        <v>732</v>
      </c>
      <c r="AA120" s="2">
        <v>3</v>
      </c>
      <c r="AB120" s="2" t="s">
        <v>45</v>
      </c>
      <c r="AC120" s="18" t="s">
        <v>1059</v>
      </c>
      <c r="AD120" s="17">
        <v>43555</v>
      </c>
      <c r="AG120" t="s">
        <v>1046</v>
      </c>
    </row>
    <row r="121" spans="1:33">
      <c r="A121" s="5">
        <v>1</v>
      </c>
      <c r="B121" s="5" t="s">
        <v>1151</v>
      </c>
      <c r="C121" s="5">
        <v>110</v>
      </c>
      <c r="D121" s="5" t="s">
        <v>35</v>
      </c>
      <c r="E121" s="5">
        <v>587</v>
      </c>
      <c r="F121" s="5" t="s">
        <v>447</v>
      </c>
      <c r="G121" s="6">
        <v>16277</v>
      </c>
      <c r="H121" s="5" t="s">
        <v>447</v>
      </c>
      <c r="J121" s="5">
        <v>20</v>
      </c>
      <c r="K121" s="9">
        <v>42825</v>
      </c>
      <c r="L121" s="9">
        <v>42551</v>
      </c>
      <c r="M121" s="16" t="s">
        <v>1060</v>
      </c>
      <c r="N121" t="s">
        <v>733</v>
      </c>
      <c r="O121" t="s">
        <v>170</v>
      </c>
      <c r="P121" t="s">
        <v>734</v>
      </c>
      <c r="Q121" t="s">
        <v>171</v>
      </c>
      <c r="R121" s="2" t="s">
        <v>36</v>
      </c>
      <c r="S121" s="17">
        <v>19967</v>
      </c>
      <c r="T121" s="2" t="s">
        <v>364</v>
      </c>
      <c r="U121" s="2" t="s">
        <v>874</v>
      </c>
      <c r="V121" t="s">
        <v>1061</v>
      </c>
      <c r="AA121" s="2">
        <v>3</v>
      </c>
      <c r="AB121" s="2" t="s">
        <v>45</v>
      </c>
      <c r="AC121" s="18" t="s">
        <v>1060</v>
      </c>
      <c r="AD121" s="17">
        <v>43921</v>
      </c>
      <c r="AG121" t="s">
        <v>1046</v>
      </c>
    </row>
    <row r="122" spans="1:33">
      <c r="A122" s="5">
        <v>1</v>
      </c>
      <c r="B122" s="5" t="s">
        <v>1151</v>
      </c>
      <c r="C122" s="5">
        <v>110</v>
      </c>
      <c r="D122" s="5" t="s">
        <v>35</v>
      </c>
      <c r="E122" s="5">
        <v>587</v>
      </c>
      <c r="F122" s="5" t="s">
        <v>447</v>
      </c>
      <c r="G122" s="6">
        <v>16277</v>
      </c>
      <c r="H122" s="5" t="s">
        <v>447</v>
      </c>
      <c r="J122" s="5">
        <v>20</v>
      </c>
      <c r="K122" s="9">
        <v>42825</v>
      </c>
      <c r="L122" s="9">
        <v>42551</v>
      </c>
      <c r="M122" s="16" t="s">
        <v>1062</v>
      </c>
      <c r="N122" t="s">
        <v>736</v>
      </c>
      <c r="O122" t="s">
        <v>256</v>
      </c>
      <c r="P122" t="s">
        <v>737</v>
      </c>
      <c r="Q122" t="s">
        <v>57</v>
      </c>
      <c r="R122" s="2" t="s">
        <v>36</v>
      </c>
      <c r="S122" s="17">
        <v>20906</v>
      </c>
      <c r="T122" s="2" t="s">
        <v>455</v>
      </c>
      <c r="U122" s="2" t="s">
        <v>874</v>
      </c>
      <c r="V122" t="s">
        <v>738</v>
      </c>
      <c r="AA122" s="2">
        <v>3</v>
      </c>
      <c r="AB122" s="2" t="s">
        <v>45</v>
      </c>
      <c r="AC122" s="18" t="s">
        <v>1062</v>
      </c>
      <c r="AD122" s="17">
        <v>43555</v>
      </c>
      <c r="AG122" t="s">
        <v>1046</v>
      </c>
    </row>
    <row r="123" spans="1:33">
      <c r="A123" s="5">
        <v>1</v>
      </c>
      <c r="B123" s="5" t="s">
        <v>1151</v>
      </c>
      <c r="C123" s="5">
        <v>110</v>
      </c>
      <c r="D123" s="5" t="s">
        <v>35</v>
      </c>
      <c r="E123" s="5">
        <v>587</v>
      </c>
      <c r="F123" s="5" t="s">
        <v>447</v>
      </c>
      <c r="M123" s="16" t="s">
        <v>1063</v>
      </c>
      <c r="N123" t="s">
        <v>739</v>
      </c>
      <c r="O123" t="s">
        <v>341</v>
      </c>
      <c r="P123" t="s">
        <v>740</v>
      </c>
      <c r="Q123" t="s">
        <v>192</v>
      </c>
      <c r="R123" s="2" t="s">
        <v>36</v>
      </c>
      <c r="S123" s="17">
        <v>25307</v>
      </c>
      <c r="T123" s="2" t="s">
        <v>366</v>
      </c>
      <c r="U123" s="2" t="s">
        <v>874</v>
      </c>
      <c r="V123" t="s">
        <v>741</v>
      </c>
      <c r="AA123" s="2">
        <v>3</v>
      </c>
      <c r="AB123" s="2" t="s">
        <v>45</v>
      </c>
      <c r="AC123" s="18" t="s">
        <v>1063</v>
      </c>
      <c r="AD123" s="17">
        <v>43555</v>
      </c>
      <c r="AG123" t="s">
        <v>1046</v>
      </c>
    </row>
    <row r="124" spans="1:33">
      <c r="A124" s="5">
        <v>1</v>
      </c>
      <c r="B124" s="5" t="s">
        <v>1151</v>
      </c>
      <c r="C124" s="5">
        <v>110</v>
      </c>
      <c r="D124" s="5" t="s">
        <v>35</v>
      </c>
      <c r="E124" s="5">
        <v>587</v>
      </c>
      <c r="F124" s="5" t="s">
        <v>447</v>
      </c>
      <c r="G124" s="6">
        <v>16277</v>
      </c>
      <c r="H124" s="5" t="s">
        <v>447</v>
      </c>
      <c r="J124" s="5">
        <v>20</v>
      </c>
      <c r="K124" s="9">
        <v>42825</v>
      </c>
      <c r="L124" s="9">
        <v>42551</v>
      </c>
      <c r="M124" s="16" t="s">
        <v>1064</v>
      </c>
      <c r="N124" t="s">
        <v>742</v>
      </c>
      <c r="O124" t="s">
        <v>122</v>
      </c>
      <c r="P124" t="s">
        <v>743</v>
      </c>
      <c r="Q124" t="s">
        <v>122</v>
      </c>
      <c r="R124" s="2" t="s">
        <v>36</v>
      </c>
      <c r="S124" s="17">
        <v>28102</v>
      </c>
      <c r="T124" s="2" t="s">
        <v>366</v>
      </c>
      <c r="U124" s="2" t="s">
        <v>874</v>
      </c>
      <c r="V124" t="s">
        <v>1065</v>
      </c>
      <c r="AA124" s="2">
        <v>3</v>
      </c>
      <c r="AB124" s="2" t="s">
        <v>45</v>
      </c>
      <c r="AC124" s="18" t="s">
        <v>1064</v>
      </c>
      <c r="AD124" s="17">
        <v>43555</v>
      </c>
      <c r="AG124" t="s">
        <v>1046</v>
      </c>
    </row>
    <row r="125" spans="1:33">
      <c r="A125" s="5">
        <v>1</v>
      </c>
      <c r="B125" s="5" t="s">
        <v>1151</v>
      </c>
      <c r="C125" s="5">
        <v>110</v>
      </c>
      <c r="D125" s="5" t="s">
        <v>35</v>
      </c>
      <c r="E125" s="5">
        <v>587</v>
      </c>
      <c r="F125" s="5" t="s">
        <v>447</v>
      </c>
      <c r="G125" s="6">
        <v>16277</v>
      </c>
      <c r="H125" s="5" t="s">
        <v>447</v>
      </c>
      <c r="J125" s="5">
        <v>20</v>
      </c>
      <c r="K125" s="9">
        <v>42825</v>
      </c>
      <c r="L125" s="9">
        <v>42551</v>
      </c>
      <c r="M125" s="16" t="s">
        <v>1066</v>
      </c>
      <c r="N125" t="s">
        <v>288</v>
      </c>
      <c r="O125" t="s">
        <v>745</v>
      </c>
      <c r="P125" t="s">
        <v>289</v>
      </c>
      <c r="Q125" t="s">
        <v>746</v>
      </c>
      <c r="R125" s="2" t="s">
        <v>36</v>
      </c>
      <c r="S125" s="17">
        <v>27707</v>
      </c>
      <c r="T125" s="2" t="s">
        <v>366</v>
      </c>
      <c r="U125" s="2" t="s">
        <v>874</v>
      </c>
      <c r="V125" t="s">
        <v>747</v>
      </c>
      <c r="AA125" s="2">
        <v>3</v>
      </c>
      <c r="AB125" s="2" t="s">
        <v>45</v>
      </c>
      <c r="AC125" s="18" t="s">
        <v>1066</v>
      </c>
      <c r="AD125" s="17">
        <v>43555</v>
      </c>
      <c r="AG125" t="s">
        <v>1046</v>
      </c>
    </row>
    <row r="126" spans="1:33">
      <c r="A126" s="5">
        <v>1</v>
      </c>
      <c r="B126" s="5" t="s">
        <v>1151</v>
      </c>
      <c r="C126" s="5">
        <v>110</v>
      </c>
      <c r="D126" s="5" t="s">
        <v>35</v>
      </c>
      <c r="E126" s="5">
        <v>587</v>
      </c>
      <c r="F126" s="5" t="s">
        <v>447</v>
      </c>
      <c r="G126" s="6">
        <v>16277</v>
      </c>
      <c r="H126" s="5" t="s">
        <v>447</v>
      </c>
      <c r="J126" s="5">
        <v>20</v>
      </c>
      <c r="K126" s="9">
        <v>42825</v>
      </c>
      <c r="L126" s="9">
        <v>42551</v>
      </c>
      <c r="M126" s="16" t="s">
        <v>1067</v>
      </c>
      <c r="N126" t="s">
        <v>233</v>
      </c>
      <c r="O126" t="s">
        <v>104</v>
      </c>
      <c r="P126" t="s">
        <v>234</v>
      </c>
      <c r="Q126" t="s">
        <v>105</v>
      </c>
      <c r="R126" s="2" t="s">
        <v>36</v>
      </c>
      <c r="S126" s="17">
        <v>26899</v>
      </c>
      <c r="T126" s="2" t="s">
        <v>366</v>
      </c>
      <c r="U126" s="2" t="s">
        <v>874</v>
      </c>
      <c r="V126" t="s">
        <v>748</v>
      </c>
      <c r="AA126" s="2">
        <v>3</v>
      </c>
      <c r="AB126" s="2" t="s">
        <v>45</v>
      </c>
      <c r="AC126" s="18" t="s">
        <v>1067</v>
      </c>
      <c r="AD126" s="17">
        <v>43555</v>
      </c>
      <c r="AG126" t="s">
        <v>1046</v>
      </c>
    </row>
    <row r="127" spans="1:33">
      <c r="A127" s="5">
        <v>1</v>
      </c>
      <c r="B127" s="5" t="s">
        <v>1151</v>
      </c>
      <c r="C127" s="5">
        <v>110</v>
      </c>
      <c r="D127" s="5" t="s">
        <v>35</v>
      </c>
      <c r="E127" s="5">
        <v>587</v>
      </c>
      <c r="F127" s="5" t="s">
        <v>447</v>
      </c>
      <c r="G127" s="6">
        <v>16277</v>
      </c>
      <c r="H127" s="5" t="s">
        <v>447</v>
      </c>
      <c r="J127" s="5">
        <v>20</v>
      </c>
      <c r="K127" s="9">
        <v>42825</v>
      </c>
      <c r="L127" s="9">
        <v>42551</v>
      </c>
      <c r="M127" s="16" t="s">
        <v>1074</v>
      </c>
      <c r="N127" t="s">
        <v>353</v>
      </c>
      <c r="O127" t="s">
        <v>750</v>
      </c>
      <c r="P127" t="s">
        <v>354</v>
      </c>
      <c r="Q127" t="s">
        <v>751</v>
      </c>
      <c r="R127" s="2" t="s">
        <v>39</v>
      </c>
      <c r="S127" s="17">
        <v>20656</v>
      </c>
      <c r="T127" s="2" t="s">
        <v>409</v>
      </c>
      <c r="U127" s="2" t="s">
        <v>874</v>
      </c>
      <c r="V127" t="s">
        <v>530</v>
      </c>
      <c r="AA127" s="2">
        <v>3</v>
      </c>
      <c r="AB127" s="2" t="s">
        <v>45</v>
      </c>
      <c r="AC127" s="18" t="s">
        <v>1074</v>
      </c>
      <c r="AD127" s="17">
        <v>43555</v>
      </c>
      <c r="AG127" t="s">
        <v>1075</v>
      </c>
    </row>
    <row r="128" spans="1:33">
      <c r="A128" s="5">
        <v>1</v>
      </c>
      <c r="B128" s="5" t="s">
        <v>1151</v>
      </c>
      <c r="C128" s="5">
        <v>110</v>
      </c>
      <c r="D128" s="5" t="s">
        <v>35</v>
      </c>
      <c r="E128" s="5">
        <v>587</v>
      </c>
      <c r="F128" s="5" t="s">
        <v>447</v>
      </c>
      <c r="G128" s="6">
        <v>16277</v>
      </c>
      <c r="H128" s="5" t="s">
        <v>447</v>
      </c>
      <c r="J128" s="5">
        <v>20</v>
      </c>
      <c r="K128" s="9">
        <v>42825</v>
      </c>
      <c r="L128" s="9">
        <v>42551</v>
      </c>
      <c r="M128" s="16" t="s">
        <v>1076</v>
      </c>
      <c r="N128" t="s">
        <v>292</v>
      </c>
      <c r="O128" t="s">
        <v>752</v>
      </c>
      <c r="P128" t="s">
        <v>293</v>
      </c>
      <c r="Q128" t="s">
        <v>404</v>
      </c>
      <c r="R128" s="2" t="s">
        <v>39</v>
      </c>
      <c r="S128" s="17">
        <v>25522</v>
      </c>
      <c r="T128" s="2" t="s">
        <v>413</v>
      </c>
      <c r="U128" s="2" t="s">
        <v>874</v>
      </c>
      <c r="V128" t="s">
        <v>753</v>
      </c>
      <c r="AA128" s="2">
        <v>3</v>
      </c>
      <c r="AB128" s="2" t="s">
        <v>45</v>
      </c>
      <c r="AC128" s="18" t="s">
        <v>1076</v>
      </c>
      <c r="AD128" s="17">
        <v>43921</v>
      </c>
      <c r="AG128" t="s">
        <v>1075</v>
      </c>
    </row>
    <row r="129" spans="1:33">
      <c r="A129" s="5">
        <v>1</v>
      </c>
      <c r="B129" s="5" t="s">
        <v>1151</v>
      </c>
      <c r="C129" s="5">
        <v>110</v>
      </c>
      <c r="D129" s="5" t="s">
        <v>35</v>
      </c>
      <c r="E129" s="5">
        <v>587</v>
      </c>
      <c r="F129" s="5" t="s">
        <v>447</v>
      </c>
      <c r="G129" s="6">
        <v>16277</v>
      </c>
      <c r="H129" s="5" t="s">
        <v>447</v>
      </c>
      <c r="J129" s="5">
        <v>20</v>
      </c>
      <c r="K129" s="9">
        <v>42825</v>
      </c>
      <c r="L129" s="9">
        <v>42551</v>
      </c>
      <c r="M129" s="16" t="s">
        <v>1081</v>
      </c>
      <c r="N129" t="s">
        <v>754</v>
      </c>
      <c r="O129" t="s">
        <v>332</v>
      </c>
      <c r="P129" t="s">
        <v>755</v>
      </c>
      <c r="Q129" t="s">
        <v>77</v>
      </c>
      <c r="R129" s="2" t="s">
        <v>39</v>
      </c>
      <c r="S129" s="17">
        <v>25031</v>
      </c>
      <c r="T129" s="2" t="s">
        <v>98</v>
      </c>
      <c r="U129" s="2" t="s">
        <v>874</v>
      </c>
      <c r="V129" t="s">
        <v>756</v>
      </c>
      <c r="AA129" s="2">
        <v>3</v>
      </c>
      <c r="AB129" s="2" t="s">
        <v>45</v>
      </c>
      <c r="AC129" s="18" t="s">
        <v>1081</v>
      </c>
      <c r="AD129" s="17">
        <v>43190</v>
      </c>
      <c r="AG129" t="s">
        <v>1075</v>
      </c>
    </row>
    <row r="130" spans="1:33">
      <c r="A130" s="5">
        <v>1</v>
      </c>
      <c r="B130" s="5" t="s">
        <v>1151</v>
      </c>
      <c r="C130" s="5">
        <v>110</v>
      </c>
      <c r="D130" s="5" t="s">
        <v>35</v>
      </c>
      <c r="E130" s="5">
        <v>587</v>
      </c>
      <c r="F130" s="5" t="s">
        <v>447</v>
      </c>
      <c r="G130" s="6">
        <v>16277</v>
      </c>
      <c r="H130" s="5" t="s">
        <v>447</v>
      </c>
      <c r="J130" s="5">
        <v>20</v>
      </c>
      <c r="K130" s="9">
        <v>42825</v>
      </c>
      <c r="L130" s="9">
        <v>42551</v>
      </c>
      <c r="M130" s="16" t="s">
        <v>1082</v>
      </c>
      <c r="N130" t="s">
        <v>757</v>
      </c>
      <c r="O130" t="s">
        <v>446</v>
      </c>
      <c r="P130" t="s">
        <v>758</v>
      </c>
      <c r="Q130" t="s">
        <v>253</v>
      </c>
      <c r="R130" s="2" t="s">
        <v>36</v>
      </c>
      <c r="S130" s="17">
        <v>15618</v>
      </c>
      <c r="T130" s="2" t="s">
        <v>445</v>
      </c>
      <c r="U130" s="2" t="s">
        <v>874</v>
      </c>
      <c r="V130" t="s">
        <v>759</v>
      </c>
      <c r="AA130" s="2">
        <v>3</v>
      </c>
      <c r="AB130" s="2" t="s">
        <v>45</v>
      </c>
      <c r="AC130" s="18" t="s">
        <v>1082</v>
      </c>
      <c r="AD130" s="17">
        <v>43190</v>
      </c>
      <c r="AG130" t="s">
        <v>1083</v>
      </c>
    </row>
    <row r="131" spans="1:33">
      <c r="A131" s="5">
        <v>1</v>
      </c>
      <c r="B131" s="5" t="s">
        <v>1151</v>
      </c>
      <c r="C131" s="5">
        <v>110</v>
      </c>
      <c r="D131" s="5" t="s">
        <v>35</v>
      </c>
      <c r="E131" s="5">
        <v>587</v>
      </c>
      <c r="F131" s="5" t="s">
        <v>447</v>
      </c>
      <c r="G131" s="6">
        <v>16277</v>
      </c>
      <c r="H131" s="5" t="s">
        <v>447</v>
      </c>
      <c r="J131" s="5">
        <v>20</v>
      </c>
      <c r="K131" s="9">
        <v>42825</v>
      </c>
      <c r="L131" s="9">
        <v>42551</v>
      </c>
      <c r="M131" s="16" t="s">
        <v>1085</v>
      </c>
      <c r="N131" t="s">
        <v>612</v>
      </c>
      <c r="O131" t="s">
        <v>760</v>
      </c>
      <c r="P131" t="s">
        <v>613</v>
      </c>
      <c r="Q131" t="s">
        <v>260</v>
      </c>
      <c r="R131" s="2" t="s">
        <v>39</v>
      </c>
      <c r="S131" s="17">
        <v>24427</v>
      </c>
      <c r="T131" s="2" t="s">
        <v>444</v>
      </c>
      <c r="U131" s="2" t="s">
        <v>874</v>
      </c>
      <c r="V131" t="s">
        <v>614</v>
      </c>
      <c r="AA131" s="2">
        <v>3</v>
      </c>
      <c r="AB131" s="2" t="s">
        <v>45</v>
      </c>
      <c r="AC131" s="18" t="s">
        <v>1085</v>
      </c>
      <c r="AD131" s="17">
        <v>43555</v>
      </c>
      <c r="AG131" t="s">
        <v>1086</v>
      </c>
    </row>
    <row r="132" spans="1:33">
      <c r="A132" s="5">
        <v>1</v>
      </c>
      <c r="B132" s="5" t="s">
        <v>1151</v>
      </c>
      <c r="C132" s="5">
        <v>110</v>
      </c>
      <c r="D132" s="5" t="s">
        <v>35</v>
      </c>
      <c r="E132" s="5">
        <v>587</v>
      </c>
      <c r="F132" s="5" t="s">
        <v>447</v>
      </c>
      <c r="M132" s="16" t="s">
        <v>1093</v>
      </c>
      <c r="N132" t="s">
        <v>394</v>
      </c>
      <c r="O132" t="s">
        <v>761</v>
      </c>
      <c r="P132" t="s">
        <v>395</v>
      </c>
      <c r="Q132" t="s">
        <v>762</v>
      </c>
      <c r="R132" s="2" t="s">
        <v>39</v>
      </c>
      <c r="S132" s="17">
        <v>18702</v>
      </c>
      <c r="T132" s="2" t="s">
        <v>484</v>
      </c>
      <c r="U132" s="2" t="s">
        <v>874</v>
      </c>
      <c r="V132" t="s">
        <v>763</v>
      </c>
      <c r="AA132" s="2">
        <v>3</v>
      </c>
      <c r="AB132" s="2" t="s">
        <v>45</v>
      </c>
      <c r="AC132" s="18" t="s">
        <v>1093</v>
      </c>
      <c r="AD132" s="17">
        <v>43555</v>
      </c>
      <c r="AG132" t="s">
        <v>1086</v>
      </c>
    </row>
    <row r="133" spans="1:33">
      <c r="A133" s="5">
        <v>1</v>
      </c>
      <c r="B133" s="5" t="s">
        <v>1151</v>
      </c>
      <c r="C133" s="5">
        <v>110</v>
      </c>
      <c r="D133" s="5" t="s">
        <v>35</v>
      </c>
      <c r="E133" s="5">
        <v>587</v>
      </c>
      <c r="F133" s="5" t="s">
        <v>447</v>
      </c>
      <c r="G133" s="6">
        <v>16277</v>
      </c>
      <c r="H133" s="5" t="s">
        <v>447</v>
      </c>
      <c r="J133" s="5">
        <v>20</v>
      </c>
      <c r="K133" s="9">
        <v>42825</v>
      </c>
      <c r="L133" s="9">
        <v>42551</v>
      </c>
      <c r="M133" s="16" t="s">
        <v>1104</v>
      </c>
      <c r="N133" t="s">
        <v>123</v>
      </c>
      <c r="O133" t="s">
        <v>764</v>
      </c>
      <c r="P133" t="s">
        <v>124</v>
      </c>
      <c r="Q133" t="s">
        <v>218</v>
      </c>
      <c r="R133" s="2" t="s">
        <v>36</v>
      </c>
      <c r="S133" s="17">
        <v>27078</v>
      </c>
      <c r="T133" s="2" t="s">
        <v>364</v>
      </c>
      <c r="U133" s="2" t="s">
        <v>874</v>
      </c>
      <c r="V133" t="s">
        <v>765</v>
      </c>
      <c r="AA133" s="2">
        <v>3</v>
      </c>
      <c r="AB133" s="2" t="s">
        <v>45</v>
      </c>
      <c r="AC133" s="18" t="s">
        <v>1104</v>
      </c>
      <c r="AD133" s="17">
        <v>43921</v>
      </c>
      <c r="AG133" t="s">
        <v>1105</v>
      </c>
    </row>
    <row r="134" spans="1:33">
      <c r="A134" s="5">
        <v>1</v>
      </c>
      <c r="B134" s="5" t="s">
        <v>1151</v>
      </c>
      <c r="C134" s="5">
        <v>110</v>
      </c>
      <c r="D134" s="5" t="s">
        <v>35</v>
      </c>
      <c r="E134" s="5">
        <v>587</v>
      </c>
      <c r="F134" s="5" t="s">
        <v>447</v>
      </c>
      <c r="G134" s="6">
        <v>16277</v>
      </c>
      <c r="H134" s="5" t="s">
        <v>447</v>
      </c>
      <c r="J134" s="5">
        <v>20</v>
      </c>
      <c r="K134" s="9">
        <v>42825</v>
      </c>
      <c r="L134" s="9">
        <v>42551</v>
      </c>
      <c r="M134" s="16" t="s">
        <v>1106</v>
      </c>
      <c r="N134" t="s">
        <v>164</v>
      </c>
      <c r="O134" t="s">
        <v>244</v>
      </c>
      <c r="P134" t="s">
        <v>165</v>
      </c>
      <c r="Q134" t="s">
        <v>76</v>
      </c>
      <c r="R134" s="2" t="s">
        <v>39</v>
      </c>
      <c r="S134" s="17">
        <v>27300</v>
      </c>
      <c r="T134" s="2" t="s">
        <v>361</v>
      </c>
      <c r="U134" s="2" t="s">
        <v>874</v>
      </c>
      <c r="V134" t="s">
        <v>766</v>
      </c>
      <c r="AA134" s="2">
        <v>3</v>
      </c>
      <c r="AB134" s="2" t="s">
        <v>45</v>
      </c>
      <c r="AC134" s="18" t="s">
        <v>1106</v>
      </c>
      <c r="AD134" s="17">
        <v>43921</v>
      </c>
      <c r="AG134" t="s">
        <v>1105</v>
      </c>
    </row>
    <row r="135" spans="1:33">
      <c r="A135" s="5">
        <v>1</v>
      </c>
      <c r="B135" s="5" t="s">
        <v>1151</v>
      </c>
      <c r="C135" s="5">
        <v>110</v>
      </c>
      <c r="D135" s="5" t="s">
        <v>35</v>
      </c>
      <c r="E135" s="5">
        <v>587</v>
      </c>
      <c r="F135" s="5" t="s">
        <v>447</v>
      </c>
      <c r="G135" s="6">
        <v>16277</v>
      </c>
      <c r="H135" s="5" t="s">
        <v>447</v>
      </c>
      <c r="J135" s="5">
        <v>20</v>
      </c>
      <c r="K135" s="9">
        <v>42460</v>
      </c>
      <c r="L135" s="9">
        <v>42240</v>
      </c>
      <c r="M135" s="16" t="s">
        <v>1107</v>
      </c>
      <c r="N135" t="s">
        <v>767</v>
      </c>
      <c r="O135" t="s">
        <v>768</v>
      </c>
      <c r="P135" t="s">
        <v>769</v>
      </c>
      <c r="Q135" t="s">
        <v>770</v>
      </c>
      <c r="R135" s="2" t="s">
        <v>39</v>
      </c>
      <c r="S135" s="17">
        <v>22677</v>
      </c>
      <c r="T135" s="2" t="s">
        <v>361</v>
      </c>
      <c r="U135" s="2" t="s">
        <v>874</v>
      </c>
      <c r="V135" t="s">
        <v>771</v>
      </c>
      <c r="AA135" s="2">
        <v>3</v>
      </c>
      <c r="AB135" s="2" t="s">
        <v>45</v>
      </c>
      <c r="AC135" s="18" t="s">
        <v>1107</v>
      </c>
      <c r="AD135" s="17">
        <v>43921</v>
      </c>
      <c r="AG135" t="s">
        <v>1108</v>
      </c>
    </row>
    <row r="136" spans="1:33">
      <c r="A136" s="5">
        <v>1</v>
      </c>
      <c r="B136" s="5" t="s">
        <v>1151</v>
      </c>
      <c r="C136" s="5">
        <v>110</v>
      </c>
      <c r="D136" s="5" t="s">
        <v>35</v>
      </c>
      <c r="E136" s="5">
        <v>587</v>
      </c>
      <c r="F136" s="5" t="s">
        <v>447</v>
      </c>
      <c r="M136" s="16" t="s">
        <v>1109</v>
      </c>
      <c r="N136" t="s">
        <v>772</v>
      </c>
      <c r="O136" t="s">
        <v>773</v>
      </c>
      <c r="P136" t="s">
        <v>774</v>
      </c>
      <c r="Q136" t="s">
        <v>132</v>
      </c>
      <c r="R136" s="2" t="s">
        <v>39</v>
      </c>
      <c r="S136" s="17">
        <v>15303</v>
      </c>
      <c r="T136" s="2" t="s">
        <v>409</v>
      </c>
      <c r="U136" s="2" t="s">
        <v>874</v>
      </c>
      <c r="V136" t="s">
        <v>775</v>
      </c>
      <c r="AA136" s="2">
        <v>3</v>
      </c>
      <c r="AB136" s="2" t="s">
        <v>45</v>
      </c>
      <c r="AC136" s="18" t="s">
        <v>1109</v>
      </c>
      <c r="AD136" s="17">
        <v>43555</v>
      </c>
      <c r="AG136" t="s">
        <v>1110</v>
      </c>
    </row>
    <row r="137" spans="1:33">
      <c r="A137" s="5">
        <v>1</v>
      </c>
      <c r="B137" s="5" t="s">
        <v>1151</v>
      </c>
      <c r="C137" s="5">
        <v>110</v>
      </c>
      <c r="D137" s="5" t="s">
        <v>35</v>
      </c>
      <c r="E137" s="5">
        <v>587</v>
      </c>
      <c r="F137" s="5" t="s">
        <v>447</v>
      </c>
      <c r="G137" s="6">
        <v>16277</v>
      </c>
      <c r="H137" s="5" t="s">
        <v>447</v>
      </c>
      <c r="J137" s="5">
        <v>20</v>
      </c>
      <c r="K137" s="9">
        <v>42825</v>
      </c>
      <c r="L137" s="9">
        <v>42551</v>
      </c>
      <c r="M137" s="16" t="s">
        <v>1111</v>
      </c>
      <c r="N137" t="s">
        <v>339</v>
      </c>
      <c r="O137" t="s">
        <v>387</v>
      </c>
      <c r="P137" t="s">
        <v>340</v>
      </c>
      <c r="Q137" t="s">
        <v>375</v>
      </c>
      <c r="R137" s="2" t="s">
        <v>36</v>
      </c>
      <c r="S137" s="17">
        <v>18668</v>
      </c>
      <c r="T137" s="2" t="s">
        <v>409</v>
      </c>
      <c r="U137" s="2" t="s">
        <v>874</v>
      </c>
      <c r="V137" t="s">
        <v>776</v>
      </c>
      <c r="AA137" s="2">
        <v>3</v>
      </c>
      <c r="AB137" s="2" t="s">
        <v>45</v>
      </c>
      <c r="AC137" s="18" t="s">
        <v>1111</v>
      </c>
      <c r="AD137" s="17">
        <v>43921</v>
      </c>
      <c r="AG137" t="s">
        <v>1110</v>
      </c>
    </row>
    <row r="138" spans="1:33">
      <c r="A138" s="5">
        <v>1</v>
      </c>
      <c r="B138" s="5" t="s">
        <v>1151</v>
      </c>
      <c r="C138" s="5">
        <v>110</v>
      </c>
      <c r="D138" s="5" t="s">
        <v>35</v>
      </c>
      <c r="E138" s="5">
        <v>587</v>
      </c>
      <c r="F138" s="5" t="s">
        <v>447</v>
      </c>
      <c r="M138" s="16" t="s">
        <v>1112</v>
      </c>
      <c r="N138" t="s">
        <v>119</v>
      </c>
      <c r="O138" t="s">
        <v>777</v>
      </c>
      <c r="P138" t="s">
        <v>120</v>
      </c>
      <c r="Q138" t="s">
        <v>60</v>
      </c>
      <c r="R138" s="2" t="s">
        <v>36</v>
      </c>
      <c r="S138" s="17">
        <v>25645</v>
      </c>
      <c r="T138" s="2" t="s">
        <v>139</v>
      </c>
      <c r="U138" s="2" t="s">
        <v>874</v>
      </c>
      <c r="V138" t="s">
        <v>778</v>
      </c>
      <c r="AA138" s="2">
        <v>3</v>
      </c>
      <c r="AB138" s="2" t="s">
        <v>45</v>
      </c>
      <c r="AC138" s="18" t="s">
        <v>1112</v>
      </c>
      <c r="AD138" s="17">
        <v>43555</v>
      </c>
      <c r="AG138" t="s">
        <v>1113</v>
      </c>
    </row>
    <row r="139" spans="1:33">
      <c r="A139" s="5">
        <v>1</v>
      </c>
      <c r="B139" s="5" t="s">
        <v>1151</v>
      </c>
      <c r="C139" s="5">
        <v>110</v>
      </c>
      <c r="D139" s="5" t="s">
        <v>35</v>
      </c>
      <c r="E139" s="5">
        <v>587</v>
      </c>
      <c r="F139" s="5" t="s">
        <v>447</v>
      </c>
      <c r="G139" s="6">
        <v>16277</v>
      </c>
      <c r="H139" s="5" t="s">
        <v>447</v>
      </c>
      <c r="J139" s="5">
        <v>20</v>
      </c>
      <c r="K139" s="9">
        <v>42825</v>
      </c>
      <c r="L139" s="9">
        <v>42551</v>
      </c>
      <c r="M139" s="16" t="s">
        <v>1114</v>
      </c>
      <c r="N139" t="s">
        <v>69</v>
      </c>
      <c r="O139" t="s">
        <v>779</v>
      </c>
      <c r="P139" t="s">
        <v>71</v>
      </c>
      <c r="Q139" t="s">
        <v>297</v>
      </c>
      <c r="R139" s="2" t="s">
        <v>39</v>
      </c>
      <c r="S139" s="17">
        <v>24253</v>
      </c>
      <c r="T139" s="2" t="s">
        <v>386</v>
      </c>
      <c r="U139" s="2" t="s">
        <v>874</v>
      </c>
      <c r="V139" t="s">
        <v>780</v>
      </c>
      <c r="AA139" s="2">
        <v>3</v>
      </c>
      <c r="AB139" s="2" t="s">
        <v>45</v>
      </c>
      <c r="AC139" s="18" t="s">
        <v>1114</v>
      </c>
      <c r="AD139" s="17">
        <v>43555</v>
      </c>
      <c r="AG139" t="s">
        <v>1115</v>
      </c>
    </row>
    <row r="140" spans="1:33">
      <c r="A140" s="5">
        <v>1</v>
      </c>
      <c r="B140" s="5" t="s">
        <v>1151</v>
      </c>
      <c r="C140" s="5">
        <v>110</v>
      </c>
      <c r="D140" s="5" t="s">
        <v>35</v>
      </c>
      <c r="E140" s="5">
        <v>587</v>
      </c>
      <c r="F140" s="5" t="s">
        <v>447</v>
      </c>
      <c r="G140" s="6">
        <v>16277</v>
      </c>
      <c r="H140" s="5" t="s">
        <v>447</v>
      </c>
      <c r="J140" s="5">
        <v>20</v>
      </c>
      <c r="K140" s="9">
        <v>42825</v>
      </c>
      <c r="L140" s="9">
        <v>42551</v>
      </c>
      <c r="M140" s="16" t="s">
        <v>1116</v>
      </c>
      <c r="N140" t="s">
        <v>781</v>
      </c>
      <c r="O140" t="s">
        <v>125</v>
      </c>
      <c r="P140" t="s">
        <v>782</v>
      </c>
      <c r="Q140" t="s">
        <v>783</v>
      </c>
      <c r="R140" s="2" t="s">
        <v>36</v>
      </c>
      <c r="S140" s="17">
        <v>24108</v>
      </c>
      <c r="T140" s="2" t="s">
        <v>129</v>
      </c>
      <c r="U140" s="2" t="s">
        <v>874</v>
      </c>
      <c r="V140" t="s">
        <v>784</v>
      </c>
      <c r="AA140" s="2">
        <v>3</v>
      </c>
      <c r="AB140" s="2" t="s">
        <v>45</v>
      </c>
      <c r="AC140" s="18" t="s">
        <v>1116</v>
      </c>
      <c r="AD140" s="17">
        <v>43921</v>
      </c>
      <c r="AG140" t="s">
        <v>1115</v>
      </c>
    </row>
    <row r="141" spans="1:33">
      <c r="A141" s="5">
        <v>1</v>
      </c>
      <c r="B141" s="5" t="s">
        <v>1151</v>
      </c>
      <c r="C141" s="5">
        <v>110</v>
      </c>
      <c r="D141" s="5" t="s">
        <v>35</v>
      </c>
      <c r="E141" s="5">
        <v>587</v>
      </c>
      <c r="F141" s="5" t="s">
        <v>447</v>
      </c>
      <c r="G141" s="6">
        <v>16277</v>
      </c>
      <c r="H141" s="5" t="s">
        <v>447</v>
      </c>
      <c r="J141" s="5">
        <v>20</v>
      </c>
      <c r="K141" s="9">
        <v>42825</v>
      </c>
      <c r="L141" s="9">
        <v>42551</v>
      </c>
      <c r="M141" s="16" t="s">
        <v>1117</v>
      </c>
      <c r="N141" t="s">
        <v>1118</v>
      </c>
      <c r="O141" t="s">
        <v>220</v>
      </c>
      <c r="P141" t="s">
        <v>75</v>
      </c>
      <c r="Q141" t="s">
        <v>221</v>
      </c>
      <c r="R141" s="2" t="s">
        <v>36</v>
      </c>
      <c r="S141" s="17">
        <v>26427</v>
      </c>
      <c r="T141" s="2" t="s">
        <v>211</v>
      </c>
      <c r="U141" s="2" t="s">
        <v>874</v>
      </c>
      <c r="V141" t="s">
        <v>785</v>
      </c>
      <c r="AA141" s="2">
        <v>3</v>
      </c>
      <c r="AB141" s="2" t="s">
        <v>45</v>
      </c>
      <c r="AC141" s="18" t="s">
        <v>1117</v>
      </c>
      <c r="AD141" s="17">
        <v>43921</v>
      </c>
      <c r="AG141" t="s">
        <v>1115</v>
      </c>
    </row>
    <row r="142" spans="1:33">
      <c r="A142" s="5">
        <v>1</v>
      </c>
      <c r="B142" s="5" t="s">
        <v>1151</v>
      </c>
      <c r="C142" s="5">
        <v>110</v>
      </c>
      <c r="D142" s="5" t="s">
        <v>35</v>
      </c>
      <c r="E142" s="5">
        <v>587</v>
      </c>
      <c r="F142" s="5" t="s">
        <v>447</v>
      </c>
      <c r="G142" s="6">
        <v>16277</v>
      </c>
      <c r="H142" s="5" t="s">
        <v>447</v>
      </c>
      <c r="J142" s="5">
        <v>20</v>
      </c>
      <c r="K142" s="9">
        <v>42825</v>
      </c>
      <c r="L142" s="9">
        <v>42551</v>
      </c>
      <c r="M142" s="16" t="s">
        <v>1119</v>
      </c>
      <c r="N142" t="s">
        <v>41</v>
      </c>
      <c r="O142" t="s">
        <v>786</v>
      </c>
      <c r="P142" t="s">
        <v>42</v>
      </c>
      <c r="Q142" t="s">
        <v>787</v>
      </c>
      <c r="R142" s="2" t="s">
        <v>39</v>
      </c>
      <c r="S142" s="17">
        <v>20021</v>
      </c>
      <c r="T142" s="2" t="s">
        <v>361</v>
      </c>
      <c r="U142" s="2" t="s">
        <v>874</v>
      </c>
      <c r="V142" t="s">
        <v>788</v>
      </c>
      <c r="AA142" s="2">
        <v>3</v>
      </c>
      <c r="AB142" s="2" t="s">
        <v>45</v>
      </c>
      <c r="AC142" s="18" t="s">
        <v>1119</v>
      </c>
      <c r="AD142" s="17">
        <v>43555</v>
      </c>
      <c r="AG142" t="s">
        <v>1115</v>
      </c>
    </row>
    <row r="143" spans="1:33">
      <c r="A143" s="5">
        <v>1</v>
      </c>
      <c r="B143" s="5" t="s">
        <v>1151</v>
      </c>
      <c r="C143" s="5">
        <v>110</v>
      </c>
      <c r="D143" s="5" t="s">
        <v>35</v>
      </c>
      <c r="E143" s="5">
        <v>587</v>
      </c>
      <c r="F143" s="5" t="s">
        <v>447</v>
      </c>
      <c r="G143" s="6">
        <v>16277</v>
      </c>
      <c r="H143" s="5" t="s">
        <v>447</v>
      </c>
      <c r="J143" s="5">
        <v>20</v>
      </c>
      <c r="K143" s="9">
        <v>42460</v>
      </c>
      <c r="L143" s="9">
        <v>42240</v>
      </c>
      <c r="M143" s="16" t="s">
        <v>1122</v>
      </c>
      <c r="N143" t="s">
        <v>789</v>
      </c>
      <c r="O143" t="s">
        <v>197</v>
      </c>
      <c r="P143" t="s">
        <v>790</v>
      </c>
      <c r="Q143" t="s">
        <v>198</v>
      </c>
      <c r="R143" s="2" t="s">
        <v>39</v>
      </c>
      <c r="S143" s="17">
        <v>23814</v>
      </c>
      <c r="T143" s="2" t="s">
        <v>791</v>
      </c>
      <c r="U143" s="2" t="s">
        <v>874</v>
      </c>
      <c r="V143" t="s">
        <v>792</v>
      </c>
      <c r="AC143" s="18"/>
      <c r="AD143" s="17"/>
      <c r="AG143" t="s">
        <v>1121</v>
      </c>
    </row>
    <row r="144" spans="1:33">
      <c r="A144" s="5">
        <v>1</v>
      </c>
      <c r="B144" s="5" t="s">
        <v>1151</v>
      </c>
      <c r="C144" s="5">
        <v>110</v>
      </c>
      <c r="D144" s="5" t="s">
        <v>35</v>
      </c>
      <c r="E144" s="5">
        <v>587</v>
      </c>
      <c r="F144" s="5" t="s">
        <v>447</v>
      </c>
      <c r="G144" s="6">
        <v>16277</v>
      </c>
      <c r="H144" s="5" t="s">
        <v>447</v>
      </c>
      <c r="J144" s="5">
        <v>20</v>
      </c>
      <c r="K144" s="9">
        <v>42825</v>
      </c>
      <c r="L144" s="9">
        <v>42551</v>
      </c>
      <c r="M144" s="16" t="s">
        <v>1120</v>
      </c>
      <c r="N144" t="s">
        <v>793</v>
      </c>
      <c r="O144" t="s">
        <v>425</v>
      </c>
      <c r="P144" t="s">
        <v>435</v>
      </c>
      <c r="Q144" t="s">
        <v>84</v>
      </c>
      <c r="R144" s="2" t="s">
        <v>39</v>
      </c>
      <c r="S144" s="17">
        <v>25356</v>
      </c>
      <c r="T144" s="2" t="s">
        <v>361</v>
      </c>
      <c r="U144" s="2" t="s">
        <v>874</v>
      </c>
      <c r="V144" t="s">
        <v>794</v>
      </c>
      <c r="AA144" s="2">
        <v>3</v>
      </c>
      <c r="AB144" s="2" t="s">
        <v>45</v>
      </c>
      <c r="AC144" s="18" t="s">
        <v>1120</v>
      </c>
      <c r="AD144" s="17">
        <v>43921</v>
      </c>
      <c r="AG144" t="s">
        <v>1121</v>
      </c>
    </row>
    <row r="145" spans="1:33">
      <c r="A145" s="5">
        <v>1</v>
      </c>
      <c r="B145" s="5" t="s">
        <v>1151</v>
      </c>
      <c r="C145" s="5">
        <v>110</v>
      </c>
      <c r="D145" s="5" t="s">
        <v>35</v>
      </c>
      <c r="E145" s="5">
        <v>587</v>
      </c>
      <c r="F145" s="5" t="s">
        <v>447</v>
      </c>
      <c r="G145" s="6">
        <v>16277</v>
      </c>
      <c r="H145" s="5" t="s">
        <v>447</v>
      </c>
      <c r="J145" s="5">
        <v>20</v>
      </c>
      <c r="K145" s="9">
        <v>42825</v>
      </c>
      <c r="L145" s="9">
        <v>42551</v>
      </c>
      <c r="M145" s="16" t="s">
        <v>1123</v>
      </c>
      <c r="N145" t="s">
        <v>795</v>
      </c>
      <c r="O145" t="s">
        <v>796</v>
      </c>
      <c r="P145" t="s">
        <v>797</v>
      </c>
      <c r="Q145" t="s">
        <v>59</v>
      </c>
      <c r="R145" s="2" t="s">
        <v>36</v>
      </c>
      <c r="S145" s="17">
        <v>18177</v>
      </c>
      <c r="T145" s="2" t="s">
        <v>276</v>
      </c>
      <c r="U145" s="2" t="s">
        <v>874</v>
      </c>
      <c r="V145" t="s">
        <v>798</v>
      </c>
      <c r="AA145" s="2">
        <v>2</v>
      </c>
      <c r="AB145" s="2" t="s">
        <v>43</v>
      </c>
      <c r="AC145" s="18" t="s">
        <v>1123</v>
      </c>
      <c r="AD145" s="17">
        <v>43555</v>
      </c>
      <c r="AG145" t="s">
        <v>1124</v>
      </c>
    </row>
    <row r="146" spans="1:33">
      <c r="A146" s="5">
        <v>1</v>
      </c>
      <c r="B146" s="5" t="s">
        <v>1151</v>
      </c>
      <c r="C146" s="5">
        <v>110</v>
      </c>
      <c r="D146" s="5" t="s">
        <v>35</v>
      </c>
      <c r="E146" s="5">
        <v>587</v>
      </c>
      <c r="F146" s="5" t="s">
        <v>447</v>
      </c>
      <c r="G146" s="6">
        <v>16277</v>
      </c>
      <c r="H146" s="5" t="s">
        <v>447</v>
      </c>
      <c r="J146" s="5">
        <v>20</v>
      </c>
      <c r="K146" s="9">
        <v>42825</v>
      </c>
      <c r="L146" s="9">
        <v>42551</v>
      </c>
      <c r="M146" s="16" t="s">
        <v>1125</v>
      </c>
      <c r="N146" t="s">
        <v>237</v>
      </c>
      <c r="O146" t="s">
        <v>242</v>
      </c>
      <c r="P146" t="s">
        <v>238</v>
      </c>
      <c r="Q146" t="s">
        <v>60</v>
      </c>
      <c r="R146" s="2" t="s">
        <v>36</v>
      </c>
      <c r="S146" s="17">
        <v>30302</v>
      </c>
      <c r="T146" s="2" t="s">
        <v>276</v>
      </c>
      <c r="U146" s="2" t="s">
        <v>874</v>
      </c>
      <c r="V146" t="s">
        <v>798</v>
      </c>
      <c r="AC146" s="18"/>
      <c r="AD146" s="17"/>
      <c r="AG146" t="s">
        <v>1124</v>
      </c>
    </row>
    <row r="147" spans="1:33">
      <c r="A147" s="5">
        <v>1</v>
      </c>
      <c r="B147" s="5" t="s">
        <v>1151</v>
      </c>
      <c r="C147" s="5">
        <v>110</v>
      </c>
      <c r="D147" s="5" t="s">
        <v>35</v>
      </c>
      <c r="E147" s="5">
        <v>587</v>
      </c>
      <c r="F147" s="5" t="s">
        <v>447</v>
      </c>
      <c r="M147" s="16" t="s">
        <v>1135</v>
      </c>
      <c r="N147" t="s">
        <v>243</v>
      </c>
      <c r="O147" t="s">
        <v>799</v>
      </c>
      <c r="P147" t="s">
        <v>108</v>
      </c>
      <c r="Q147" t="s">
        <v>427</v>
      </c>
      <c r="R147" s="2" t="s">
        <v>36</v>
      </c>
      <c r="S147" s="17">
        <v>24115</v>
      </c>
      <c r="T147" s="2" t="s">
        <v>47</v>
      </c>
      <c r="U147" s="2" t="s">
        <v>874</v>
      </c>
      <c r="V147" t="s">
        <v>800</v>
      </c>
      <c r="AA147" s="2">
        <v>3</v>
      </c>
      <c r="AB147" s="2" t="s">
        <v>45</v>
      </c>
      <c r="AC147" s="18" t="s">
        <v>1135</v>
      </c>
      <c r="AD147" s="17">
        <v>43555</v>
      </c>
      <c r="AG147" t="s">
        <v>1136</v>
      </c>
    </row>
    <row r="148" spans="1:33">
      <c r="A148" s="5">
        <v>1</v>
      </c>
      <c r="B148" s="5" t="s">
        <v>1151</v>
      </c>
      <c r="C148" s="5">
        <v>110</v>
      </c>
      <c r="D148" s="5" t="s">
        <v>35</v>
      </c>
      <c r="E148" s="5">
        <v>587</v>
      </c>
      <c r="F148" s="5" t="s">
        <v>447</v>
      </c>
      <c r="M148" s="16" t="s">
        <v>1137</v>
      </c>
      <c r="N148" t="s">
        <v>394</v>
      </c>
      <c r="O148" t="s">
        <v>48</v>
      </c>
      <c r="P148" t="s">
        <v>395</v>
      </c>
      <c r="Q148" t="s">
        <v>53</v>
      </c>
      <c r="R148" s="2" t="s">
        <v>36</v>
      </c>
      <c r="S148" s="17">
        <v>20395</v>
      </c>
      <c r="T148" s="2" t="s">
        <v>484</v>
      </c>
      <c r="U148" s="2" t="s">
        <v>874</v>
      </c>
      <c r="V148" t="s">
        <v>763</v>
      </c>
      <c r="AA148" s="2">
        <v>3</v>
      </c>
      <c r="AB148" s="2" t="s">
        <v>45</v>
      </c>
      <c r="AC148" s="18" t="s">
        <v>1137</v>
      </c>
      <c r="AD148" s="17">
        <v>43555</v>
      </c>
      <c r="AG148" t="s">
        <v>1136</v>
      </c>
    </row>
    <row r="149" spans="1:33">
      <c r="B149" s="5" t="s">
        <v>447</v>
      </c>
      <c r="M149" s="16" t="s">
        <v>1145</v>
      </c>
      <c r="N149" t="s">
        <v>405</v>
      </c>
      <c r="O149" t="s">
        <v>101</v>
      </c>
      <c r="P149" t="s">
        <v>327</v>
      </c>
      <c r="Q149" t="s">
        <v>66</v>
      </c>
      <c r="R149" s="2" t="s">
        <v>39</v>
      </c>
      <c r="S149" s="17">
        <v>25338</v>
      </c>
      <c r="T149" s="2" t="s">
        <v>361</v>
      </c>
      <c r="U149" s="2" t="s">
        <v>874</v>
      </c>
      <c r="V149" t="s">
        <v>801</v>
      </c>
      <c r="AA149" s="2">
        <v>3</v>
      </c>
      <c r="AB149" s="2" t="s">
        <v>45</v>
      </c>
      <c r="AC149" s="18" t="s">
        <v>1145</v>
      </c>
      <c r="AD149" s="17">
        <v>43921</v>
      </c>
      <c r="AG149" t="s">
        <v>1142</v>
      </c>
    </row>
    <row r="150" spans="1:33">
      <c r="B150" s="5" t="s">
        <v>447</v>
      </c>
      <c r="M150" s="16" t="s">
        <v>1150</v>
      </c>
      <c r="N150" t="s">
        <v>226</v>
      </c>
      <c r="O150" t="s">
        <v>802</v>
      </c>
      <c r="P150" t="s">
        <v>227</v>
      </c>
      <c r="Q150" t="s">
        <v>111</v>
      </c>
      <c r="R150" s="2" t="s">
        <v>39</v>
      </c>
      <c r="S150" s="17">
        <v>28214</v>
      </c>
      <c r="T150" s="2" t="s">
        <v>803</v>
      </c>
      <c r="U150" s="2" t="s">
        <v>874</v>
      </c>
      <c r="V150" t="s">
        <v>804</v>
      </c>
      <c r="AG150" t="s">
        <v>1142</v>
      </c>
    </row>
    <row r="151" spans="1:33">
      <c r="A151" s="5">
        <v>1</v>
      </c>
      <c r="B151" s="5" t="s">
        <v>1151</v>
      </c>
      <c r="C151" s="5">
        <v>110</v>
      </c>
      <c r="D151" s="5" t="s">
        <v>35</v>
      </c>
      <c r="E151" s="5">
        <v>587</v>
      </c>
      <c r="F151" s="5" t="s">
        <v>447</v>
      </c>
      <c r="G151" s="6">
        <v>16277</v>
      </c>
      <c r="H151" s="5" t="s">
        <v>447</v>
      </c>
      <c r="J151" s="5">
        <v>20</v>
      </c>
      <c r="K151" s="9">
        <v>42825</v>
      </c>
      <c r="L151" s="9">
        <v>42551</v>
      </c>
      <c r="M151" s="16" t="s">
        <v>1096</v>
      </c>
      <c r="N151" t="s">
        <v>1097</v>
      </c>
      <c r="O151" t="s">
        <v>805</v>
      </c>
      <c r="P151" t="s">
        <v>1098</v>
      </c>
      <c r="Q151" t="s">
        <v>245</v>
      </c>
      <c r="R151" s="2" t="s">
        <v>39</v>
      </c>
      <c r="S151" s="17">
        <v>24425</v>
      </c>
      <c r="T151" s="2" t="s">
        <v>1099</v>
      </c>
      <c r="U151" s="2" t="s">
        <v>874</v>
      </c>
      <c r="V151" t="s">
        <v>1100</v>
      </c>
      <c r="AA151" s="2">
        <v>3</v>
      </c>
      <c r="AB151" s="2" t="s">
        <v>45</v>
      </c>
      <c r="AC151" s="18" t="s">
        <v>1096</v>
      </c>
      <c r="AD151" s="17">
        <v>11326</v>
      </c>
      <c r="AG151" t="s">
        <v>1086</v>
      </c>
    </row>
    <row r="152" spans="1:33">
      <c r="A152" s="5">
        <v>1</v>
      </c>
      <c r="B152" s="5" t="s">
        <v>1151</v>
      </c>
      <c r="C152" s="5">
        <v>110</v>
      </c>
      <c r="D152" s="5" t="s">
        <v>35</v>
      </c>
      <c r="E152" s="5">
        <v>587</v>
      </c>
      <c r="F152" s="5" t="s">
        <v>447</v>
      </c>
      <c r="G152" s="6">
        <v>16277</v>
      </c>
      <c r="H152" s="5" t="s">
        <v>447</v>
      </c>
      <c r="J152" s="5">
        <v>20</v>
      </c>
      <c r="K152" s="9">
        <v>42825</v>
      </c>
      <c r="L152" s="9">
        <v>42551</v>
      </c>
      <c r="M152" s="16" t="s">
        <v>989</v>
      </c>
      <c r="N152" t="s">
        <v>609</v>
      </c>
      <c r="O152" t="s">
        <v>805</v>
      </c>
      <c r="P152" t="s">
        <v>610</v>
      </c>
      <c r="Q152" t="s">
        <v>245</v>
      </c>
      <c r="R152" s="2" t="s">
        <v>39</v>
      </c>
      <c r="S152" s="17">
        <v>20542</v>
      </c>
      <c r="T152" s="2" t="s">
        <v>445</v>
      </c>
      <c r="U152" s="2" t="s">
        <v>874</v>
      </c>
      <c r="V152" t="s">
        <v>611</v>
      </c>
      <c r="AA152" s="2">
        <v>3</v>
      </c>
      <c r="AB152" s="2" t="s">
        <v>45</v>
      </c>
      <c r="AC152" s="18" t="s">
        <v>989</v>
      </c>
      <c r="AD152" s="17">
        <v>43555</v>
      </c>
      <c r="AG152" t="s">
        <v>990</v>
      </c>
    </row>
    <row r="153" spans="1:33">
      <c r="A153" s="5">
        <v>1</v>
      </c>
      <c r="B153" s="5" t="s">
        <v>1151</v>
      </c>
      <c r="C153" s="5">
        <v>110</v>
      </c>
      <c r="D153" s="5" t="s">
        <v>35</v>
      </c>
      <c r="E153" s="5">
        <v>587</v>
      </c>
      <c r="F153" s="5" t="s">
        <v>447</v>
      </c>
      <c r="G153" s="6">
        <v>16277</v>
      </c>
      <c r="H153" s="5" t="s">
        <v>447</v>
      </c>
      <c r="J153" s="5">
        <v>20</v>
      </c>
      <c r="K153" s="9">
        <v>42460</v>
      </c>
      <c r="L153" s="9">
        <v>42240</v>
      </c>
      <c r="M153" s="16" t="s">
        <v>1152</v>
      </c>
      <c r="N153" t="s">
        <v>432</v>
      </c>
      <c r="O153" t="s">
        <v>223</v>
      </c>
      <c r="P153" t="s">
        <v>433</v>
      </c>
      <c r="Q153" t="s">
        <v>224</v>
      </c>
      <c r="R153" s="2" t="s">
        <v>39</v>
      </c>
      <c r="S153" s="17">
        <v>20575</v>
      </c>
      <c r="T153" s="2" t="s">
        <v>305</v>
      </c>
      <c r="U153" s="2" t="s">
        <v>874</v>
      </c>
      <c r="V153" t="s">
        <v>806</v>
      </c>
      <c r="AC153" s="18"/>
      <c r="AD153" s="17"/>
      <c r="AG153" t="s">
        <v>873</v>
      </c>
    </row>
    <row r="154" spans="1:33">
      <c r="A154" s="5">
        <v>1</v>
      </c>
      <c r="B154" s="5" t="s">
        <v>1151</v>
      </c>
      <c r="C154" s="5">
        <v>110</v>
      </c>
      <c r="D154" s="5" t="s">
        <v>35</v>
      </c>
      <c r="E154" s="5">
        <v>587</v>
      </c>
      <c r="F154" s="5" t="s">
        <v>447</v>
      </c>
      <c r="M154" s="16" t="s">
        <v>1134</v>
      </c>
      <c r="N154" t="s">
        <v>99</v>
      </c>
      <c r="O154" t="s">
        <v>229</v>
      </c>
      <c r="P154" t="s">
        <v>100</v>
      </c>
      <c r="Q154" t="s">
        <v>128</v>
      </c>
      <c r="R154" s="2" t="s">
        <v>36</v>
      </c>
      <c r="S154" s="17">
        <v>22921</v>
      </c>
      <c r="T154" s="2" t="s">
        <v>478</v>
      </c>
      <c r="U154" s="2" t="s">
        <v>874</v>
      </c>
      <c r="V154" t="s">
        <v>519</v>
      </c>
      <c r="AA154" s="2">
        <v>3</v>
      </c>
      <c r="AB154" s="2" t="s">
        <v>45</v>
      </c>
      <c r="AC154" s="18" t="s">
        <v>1134</v>
      </c>
      <c r="AD154" s="17">
        <v>43190</v>
      </c>
      <c r="AG154" t="s">
        <v>1133</v>
      </c>
    </row>
    <row r="155" spans="1:33">
      <c r="A155" s="5">
        <v>1</v>
      </c>
      <c r="B155" s="5" t="s">
        <v>1151</v>
      </c>
      <c r="C155" s="5">
        <v>110</v>
      </c>
      <c r="D155" s="5" t="s">
        <v>35</v>
      </c>
      <c r="E155" s="5">
        <v>587</v>
      </c>
      <c r="F155" s="5" t="s">
        <v>447</v>
      </c>
      <c r="G155" s="6">
        <v>16277</v>
      </c>
      <c r="H155" s="5" t="s">
        <v>447</v>
      </c>
      <c r="J155" s="5">
        <v>20</v>
      </c>
      <c r="K155" s="9">
        <v>42825</v>
      </c>
      <c r="L155" s="9">
        <v>42551</v>
      </c>
      <c r="M155" s="16" t="s">
        <v>1101</v>
      </c>
      <c r="N155" t="s">
        <v>486</v>
      </c>
      <c r="O155" t="s">
        <v>183</v>
      </c>
      <c r="P155" t="s">
        <v>487</v>
      </c>
      <c r="Q155" t="s">
        <v>184</v>
      </c>
      <c r="R155" s="2" t="s">
        <v>39</v>
      </c>
      <c r="S155" s="17">
        <v>34357</v>
      </c>
      <c r="T155" s="2" t="s">
        <v>364</v>
      </c>
      <c r="U155" s="2" t="s">
        <v>874</v>
      </c>
      <c r="V155" t="s">
        <v>1102</v>
      </c>
      <c r="AC155" s="18"/>
      <c r="AD155" s="17"/>
      <c r="AG155" t="s">
        <v>1086</v>
      </c>
    </row>
    <row r="156" spans="1:33">
      <c r="A156" s="5">
        <v>1</v>
      </c>
      <c r="B156" s="5" t="s">
        <v>1151</v>
      </c>
      <c r="C156" s="5">
        <v>110</v>
      </c>
      <c r="D156" s="5" t="s">
        <v>35</v>
      </c>
      <c r="E156" s="5">
        <v>587</v>
      </c>
      <c r="F156" s="5" t="s">
        <v>447</v>
      </c>
      <c r="G156" s="6">
        <v>16277</v>
      </c>
      <c r="H156" s="5" t="s">
        <v>447</v>
      </c>
      <c r="J156" s="5">
        <v>20</v>
      </c>
      <c r="K156" s="9">
        <v>42825</v>
      </c>
      <c r="L156" s="9">
        <v>42551</v>
      </c>
      <c r="M156" s="16" t="s">
        <v>909</v>
      </c>
      <c r="N156" t="s">
        <v>399</v>
      </c>
      <c r="O156" t="s">
        <v>786</v>
      </c>
      <c r="P156" t="s">
        <v>400</v>
      </c>
      <c r="Q156" t="s">
        <v>787</v>
      </c>
      <c r="R156" s="2" t="s">
        <v>39</v>
      </c>
      <c r="S156" s="17">
        <v>18323</v>
      </c>
      <c r="T156" s="2" t="s">
        <v>139</v>
      </c>
      <c r="U156" s="2" t="s">
        <v>874</v>
      </c>
      <c r="V156" t="s">
        <v>807</v>
      </c>
      <c r="AC156" s="18"/>
      <c r="AD156" s="17"/>
      <c r="AG156" t="s">
        <v>907</v>
      </c>
    </row>
    <row r="157" spans="1:33">
      <c r="A157" s="5">
        <v>1</v>
      </c>
      <c r="B157" s="5" t="s">
        <v>1151</v>
      </c>
      <c r="C157" s="5">
        <v>110</v>
      </c>
      <c r="D157" s="5" t="s">
        <v>35</v>
      </c>
      <c r="E157" s="5">
        <v>587</v>
      </c>
      <c r="F157" s="5" t="s">
        <v>447</v>
      </c>
      <c r="G157" s="6">
        <v>16277</v>
      </c>
      <c r="H157" s="5" t="s">
        <v>447</v>
      </c>
      <c r="J157" s="5">
        <v>20</v>
      </c>
      <c r="K157" s="9">
        <v>42825</v>
      </c>
      <c r="L157" s="9">
        <v>42551</v>
      </c>
      <c r="M157" s="16" t="s">
        <v>1036</v>
      </c>
      <c r="N157" t="s">
        <v>156</v>
      </c>
      <c r="O157" t="s">
        <v>808</v>
      </c>
      <c r="P157" t="s">
        <v>157</v>
      </c>
      <c r="Q157" t="s">
        <v>230</v>
      </c>
      <c r="R157" s="2" t="s">
        <v>39</v>
      </c>
      <c r="S157" s="17">
        <v>25724</v>
      </c>
      <c r="T157" s="2" t="s">
        <v>50</v>
      </c>
      <c r="U157" s="2" t="s">
        <v>874</v>
      </c>
      <c r="V157" t="s">
        <v>809</v>
      </c>
      <c r="AC157" s="18"/>
      <c r="AD157" s="17"/>
      <c r="AG157" t="s">
        <v>1028</v>
      </c>
    </row>
    <row r="158" spans="1:33">
      <c r="A158" s="5">
        <v>1</v>
      </c>
      <c r="B158" s="5" t="s">
        <v>1151</v>
      </c>
      <c r="C158" s="5">
        <v>110</v>
      </c>
      <c r="D158" s="5" t="s">
        <v>35</v>
      </c>
      <c r="E158" s="5">
        <v>587</v>
      </c>
      <c r="F158" s="5" t="s">
        <v>447</v>
      </c>
      <c r="M158" s="16" t="s">
        <v>1143</v>
      </c>
      <c r="N158" t="s">
        <v>130</v>
      </c>
      <c r="O158" t="s">
        <v>247</v>
      </c>
      <c r="P158" t="s">
        <v>131</v>
      </c>
      <c r="Q158" t="s">
        <v>138</v>
      </c>
      <c r="R158" s="2" t="s">
        <v>39</v>
      </c>
      <c r="S158" s="17">
        <v>26730</v>
      </c>
      <c r="T158" s="2" t="s">
        <v>810</v>
      </c>
      <c r="U158" s="2" t="s">
        <v>874</v>
      </c>
      <c r="V158" t="s">
        <v>1144</v>
      </c>
      <c r="AA158" s="2">
        <v>3</v>
      </c>
      <c r="AB158" s="2" t="s">
        <v>45</v>
      </c>
      <c r="AC158" s="18" t="s">
        <v>1143</v>
      </c>
      <c r="AD158" s="17">
        <v>43555</v>
      </c>
      <c r="AG158" t="s">
        <v>1142</v>
      </c>
    </row>
    <row r="159" spans="1:33">
      <c r="A159" s="5">
        <v>1</v>
      </c>
      <c r="B159" s="5" t="s">
        <v>1151</v>
      </c>
      <c r="C159" s="5">
        <v>110</v>
      </c>
      <c r="D159" s="5" t="s">
        <v>35</v>
      </c>
      <c r="E159" s="5">
        <v>587</v>
      </c>
      <c r="F159" s="5" t="s">
        <v>447</v>
      </c>
      <c r="G159" s="6">
        <v>16277</v>
      </c>
      <c r="H159" s="5" t="s">
        <v>447</v>
      </c>
      <c r="J159" s="5">
        <v>20</v>
      </c>
      <c r="K159" s="9">
        <v>42825</v>
      </c>
      <c r="L159" s="9">
        <v>42551</v>
      </c>
      <c r="M159" s="16" t="s">
        <v>1077</v>
      </c>
      <c r="N159" t="s">
        <v>811</v>
      </c>
      <c r="O159" t="s">
        <v>812</v>
      </c>
      <c r="P159" t="s">
        <v>813</v>
      </c>
      <c r="Q159" t="s">
        <v>449</v>
      </c>
      <c r="R159" s="2" t="s">
        <v>39</v>
      </c>
      <c r="S159" s="17">
        <v>31629</v>
      </c>
      <c r="T159" s="2" t="s">
        <v>409</v>
      </c>
      <c r="U159" s="2" t="s">
        <v>874</v>
      </c>
      <c r="V159" t="s">
        <v>1078</v>
      </c>
      <c r="AC159" s="18"/>
      <c r="AD159" s="17"/>
      <c r="AG159" t="s">
        <v>1075</v>
      </c>
    </row>
    <row r="160" spans="1:33">
      <c r="A160" s="5">
        <v>1</v>
      </c>
      <c r="B160" s="5" t="s">
        <v>1151</v>
      </c>
      <c r="C160" s="5">
        <v>110</v>
      </c>
      <c r="D160" s="5" t="s">
        <v>35</v>
      </c>
      <c r="E160" s="5">
        <v>587</v>
      </c>
      <c r="F160" s="5" t="s">
        <v>447</v>
      </c>
      <c r="G160" s="6">
        <v>16277</v>
      </c>
      <c r="H160" s="5" t="s">
        <v>447</v>
      </c>
      <c r="J160" s="5">
        <v>20</v>
      </c>
      <c r="K160" s="9">
        <v>42825</v>
      </c>
      <c r="L160" s="9">
        <v>42551</v>
      </c>
      <c r="M160" s="16" t="s">
        <v>1021</v>
      </c>
      <c r="N160" t="s">
        <v>337</v>
      </c>
      <c r="O160" t="s">
        <v>174</v>
      </c>
      <c r="P160" t="s">
        <v>290</v>
      </c>
      <c r="Q160" t="s">
        <v>175</v>
      </c>
      <c r="R160" s="2" t="s">
        <v>36</v>
      </c>
      <c r="S160" s="17">
        <v>25216</v>
      </c>
      <c r="T160" s="2" t="s">
        <v>361</v>
      </c>
      <c r="U160" s="2" t="s">
        <v>874</v>
      </c>
      <c r="V160" t="s">
        <v>1022</v>
      </c>
      <c r="AC160" s="18"/>
      <c r="AD160" s="17"/>
      <c r="AG160" t="s">
        <v>1019</v>
      </c>
    </row>
    <row r="161" spans="1:33">
      <c r="A161" s="5">
        <v>1</v>
      </c>
      <c r="B161" s="5" t="s">
        <v>1151</v>
      </c>
      <c r="C161" s="5">
        <v>110</v>
      </c>
      <c r="D161" s="5" t="s">
        <v>35</v>
      </c>
      <c r="E161" s="5">
        <v>587</v>
      </c>
      <c r="F161" s="5" t="s">
        <v>447</v>
      </c>
      <c r="M161" s="16" t="s">
        <v>1128</v>
      </c>
      <c r="N161" t="s">
        <v>102</v>
      </c>
      <c r="O161" t="s">
        <v>267</v>
      </c>
      <c r="P161" t="s">
        <v>103</v>
      </c>
      <c r="Q161" t="s">
        <v>212</v>
      </c>
      <c r="R161" s="2" t="s">
        <v>39</v>
      </c>
      <c r="S161" s="17">
        <v>26515</v>
      </c>
      <c r="T161" s="2" t="s">
        <v>366</v>
      </c>
      <c r="U161" s="2" t="s">
        <v>874</v>
      </c>
      <c r="V161" t="s">
        <v>1129</v>
      </c>
      <c r="AA161" s="2">
        <v>3</v>
      </c>
      <c r="AB161" s="2" t="s">
        <v>45</v>
      </c>
      <c r="AC161" s="18" t="s">
        <v>1128</v>
      </c>
      <c r="AD161" s="17">
        <v>43555</v>
      </c>
      <c r="AG161" t="s">
        <v>1130</v>
      </c>
    </row>
    <row r="162" spans="1:33">
      <c r="A162" s="5">
        <v>1</v>
      </c>
      <c r="B162" s="5" t="s">
        <v>1151</v>
      </c>
      <c r="C162" s="5">
        <v>110</v>
      </c>
      <c r="D162" s="5" t="s">
        <v>35</v>
      </c>
      <c r="E162" s="5">
        <v>587</v>
      </c>
      <c r="F162" s="5" t="s">
        <v>447</v>
      </c>
      <c r="G162" s="6">
        <v>16277</v>
      </c>
      <c r="H162" s="5" t="s">
        <v>447</v>
      </c>
      <c r="J162" s="5">
        <v>20</v>
      </c>
      <c r="K162" s="9">
        <v>42825</v>
      </c>
      <c r="L162" s="9">
        <v>42551</v>
      </c>
      <c r="M162" s="16" t="s">
        <v>925</v>
      </c>
      <c r="N162" t="s">
        <v>816</v>
      </c>
      <c r="O162" t="s">
        <v>817</v>
      </c>
      <c r="P162" t="s">
        <v>818</v>
      </c>
      <c r="Q162" t="s">
        <v>424</v>
      </c>
      <c r="R162" s="2" t="s">
        <v>36</v>
      </c>
      <c r="S162" s="17">
        <v>23002</v>
      </c>
      <c r="T162" s="2" t="s">
        <v>47</v>
      </c>
      <c r="U162" s="2" t="s">
        <v>874</v>
      </c>
      <c r="V162" t="s">
        <v>926</v>
      </c>
      <c r="AA162" s="2">
        <v>3</v>
      </c>
      <c r="AB162" s="2" t="s">
        <v>45</v>
      </c>
      <c r="AC162" s="18" t="s">
        <v>925</v>
      </c>
      <c r="AD162" s="17">
        <v>43555</v>
      </c>
      <c r="AG162" t="s">
        <v>924</v>
      </c>
    </row>
    <row r="163" spans="1:33">
      <c r="A163" s="5">
        <v>1</v>
      </c>
      <c r="B163" s="5" t="s">
        <v>1151</v>
      </c>
      <c r="C163" s="5">
        <v>110</v>
      </c>
      <c r="D163" s="5" t="s">
        <v>35</v>
      </c>
      <c r="E163" s="5">
        <v>587</v>
      </c>
      <c r="F163" s="5" t="s">
        <v>447</v>
      </c>
      <c r="M163" s="16" t="s">
        <v>1138</v>
      </c>
      <c r="N163" t="s">
        <v>90</v>
      </c>
      <c r="O163" t="s">
        <v>820</v>
      </c>
      <c r="P163" t="s">
        <v>91</v>
      </c>
      <c r="Q163" t="s">
        <v>821</v>
      </c>
      <c r="R163" s="2" t="s">
        <v>39</v>
      </c>
      <c r="S163" s="17">
        <v>34140</v>
      </c>
      <c r="T163" s="2" t="s">
        <v>495</v>
      </c>
      <c r="U163" s="2" t="s">
        <v>874</v>
      </c>
      <c r="V163" t="s">
        <v>1139</v>
      </c>
      <c r="AA163" s="2">
        <v>3</v>
      </c>
      <c r="AB163" s="2" t="s">
        <v>45</v>
      </c>
      <c r="AC163" s="18" t="s">
        <v>1138</v>
      </c>
      <c r="AD163" s="17">
        <v>43555</v>
      </c>
      <c r="AG163" t="s">
        <v>1140</v>
      </c>
    </row>
    <row r="164" spans="1:33">
      <c r="A164" s="5">
        <v>1</v>
      </c>
      <c r="B164" s="5" t="s">
        <v>1151</v>
      </c>
      <c r="C164" s="5">
        <v>110</v>
      </c>
      <c r="D164" s="5" t="s">
        <v>35</v>
      </c>
      <c r="E164" s="5">
        <v>587</v>
      </c>
      <c r="F164" s="5" t="s">
        <v>447</v>
      </c>
      <c r="G164" s="6">
        <v>16277</v>
      </c>
      <c r="H164" s="5" t="s">
        <v>447</v>
      </c>
      <c r="J164" s="5">
        <v>20</v>
      </c>
      <c r="K164" s="9">
        <v>42825</v>
      </c>
      <c r="L164" s="9">
        <v>42551</v>
      </c>
      <c r="M164" s="16" t="s">
        <v>903</v>
      </c>
      <c r="N164" t="s">
        <v>92</v>
      </c>
      <c r="O164" t="s">
        <v>365</v>
      </c>
      <c r="P164" t="s">
        <v>93</v>
      </c>
      <c r="Q164" t="s">
        <v>46</v>
      </c>
      <c r="R164" s="2" t="s">
        <v>36</v>
      </c>
      <c r="S164" s="17">
        <v>24002</v>
      </c>
      <c r="T164" s="2" t="s">
        <v>823</v>
      </c>
      <c r="U164" s="2" t="s">
        <v>874</v>
      </c>
      <c r="V164" t="s">
        <v>904</v>
      </c>
      <c r="AA164" s="2">
        <v>3</v>
      </c>
      <c r="AB164" s="2" t="s">
        <v>45</v>
      </c>
      <c r="AC164" s="18" t="s">
        <v>903</v>
      </c>
      <c r="AD164" s="17">
        <v>43555</v>
      </c>
      <c r="AG164" t="s">
        <v>884</v>
      </c>
    </row>
    <row r="165" spans="1:33">
      <c r="A165" s="5">
        <v>1</v>
      </c>
      <c r="B165" s="5" t="s">
        <v>1151</v>
      </c>
      <c r="C165" s="5">
        <v>110</v>
      </c>
      <c r="D165" s="5" t="s">
        <v>35</v>
      </c>
      <c r="E165" s="5">
        <v>587</v>
      </c>
      <c r="F165" s="5" t="s">
        <v>447</v>
      </c>
      <c r="G165" s="6">
        <v>16277</v>
      </c>
      <c r="H165" s="5" t="s">
        <v>447</v>
      </c>
      <c r="J165" s="5">
        <v>20</v>
      </c>
      <c r="K165" s="9">
        <v>42825</v>
      </c>
      <c r="L165" s="9">
        <v>42551</v>
      </c>
      <c r="M165" s="16" t="s">
        <v>1010</v>
      </c>
      <c r="N165" t="s">
        <v>351</v>
      </c>
      <c r="O165" t="s">
        <v>825</v>
      </c>
      <c r="P165" t="s">
        <v>352</v>
      </c>
      <c r="Q165" t="s">
        <v>241</v>
      </c>
      <c r="R165" s="2" t="s">
        <v>39</v>
      </c>
      <c r="S165" s="17">
        <v>30831</v>
      </c>
      <c r="T165" s="2" t="s">
        <v>826</v>
      </c>
      <c r="U165" s="2" t="s">
        <v>874</v>
      </c>
      <c r="V165" t="s">
        <v>1011</v>
      </c>
      <c r="AA165" s="2">
        <v>3</v>
      </c>
      <c r="AB165" s="2" t="s">
        <v>45</v>
      </c>
      <c r="AC165" s="18" t="s">
        <v>1010</v>
      </c>
      <c r="AD165" s="17">
        <v>43555</v>
      </c>
      <c r="AG165" t="s">
        <v>1007</v>
      </c>
    </row>
    <row r="166" spans="1:33">
      <c r="A166" s="5">
        <v>1</v>
      </c>
      <c r="B166" s="5" t="s">
        <v>1151</v>
      </c>
      <c r="C166" s="5">
        <v>110</v>
      </c>
      <c r="D166" s="5" t="s">
        <v>35</v>
      </c>
      <c r="E166" s="5">
        <v>587</v>
      </c>
      <c r="F166" s="5" t="s">
        <v>447</v>
      </c>
      <c r="G166" s="6">
        <v>16277</v>
      </c>
      <c r="H166" s="5" t="s">
        <v>447</v>
      </c>
      <c r="J166" s="5">
        <v>20</v>
      </c>
      <c r="K166" s="9">
        <v>42825</v>
      </c>
      <c r="L166" s="9">
        <v>42551</v>
      </c>
      <c r="M166" s="16" t="s">
        <v>983</v>
      </c>
      <c r="N166" t="s">
        <v>828</v>
      </c>
      <c r="O166" t="s">
        <v>829</v>
      </c>
      <c r="P166" t="s">
        <v>179</v>
      </c>
      <c r="Q166" t="s">
        <v>284</v>
      </c>
      <c r="R166" s="2" t="s">
        <v>36</v>
      </c>
      <c r="S166" s="17">
        <v>23912</v>
      </c>
      <c r="T166" s="2" t="s">
        <v>366</v>
      </c>
      <c r="U166" s="2" t="s">
        <v>874</v>
      </c>
      <c r="V166" t="s">
        <v>984</v>
      </c>
      <c r="AA166" s="2">
        <v>3</v>
      </c>
      <c r="AB166" s="2" t="s">
        <v>45</v>
      </c>
      <c r="AC166" s="18" t="s">
        <v>983</v>
      </c>
      <c r="AD166" s="17">
        <v>43555</v>
      </c>
      <c r="AG166" t="s">
        <v>969</v>
      </c>
    </row>
    <row r="167" spans="1:33">
      <c r="A167" s="5">
        <v>1</v>
      </c>
      <c r="B167" s="5" t="s">
        <v>1151</v>
      </c>
      <c r="C167" s="5">
        <v>110</v>
      </c>
      <c r="D167" s="5" t="s">
        <v>35</v>
      </c>
      <c r="E167" s="5">
        <v>587</v>
      </c>
      <c r="F167" s="5" t="s">
        <v>447</v>
      </c>
      <c r="G167" s="6">
        <v>16277</v>
      </c>
      <c r="H167" s="5" t="s">
        <v>447</v>
      </c>
      <c r="J167" s="5">
        <v>20</v>
      </c>
      <c r="K167" s="9">
        <v>42825</v>
      </c>
      <c r="L167" s="9">
        <v>42551</v>
      </c>
      <c r="M167" s="16" t="s">
        <v>985</v>
      </c>
      <c r="N167" t="s">
        <v>830</v>
      </c>
      <c r="O167" t="s">
        <v>831</v>
      </c>
      <c r="P167" t="s">
        <v>832</v>
      </c>
      <c r="Q167" t="s">
        <v>163</v>
      </c>
      <c r="R167" s="2" t="s">
        <v>36</v>
      </c>
      <c r="S167" s="17">
        <v>25503</v>
      </c>
      <c r="T167" s="2" t="s">
        <v>366</v>
      </c>
      <c r="U167" s="2" t="s">
        <v>874</v>
      </c>
      <c r="V167" t="s">
        <v>986</v>
      </c>
      <c r="AA167" s="2">
        <v>3</v>
      </c>
      <c r="AB167" s="2" t="s">
        <v>45</v>
      </c>
      <c r="AC167" s="18" t="s">
        <v>985</v>
      </c>
      <c r="AD167" s="17">
        <v>43555</v>
      </c>
      <c r="AG167" t="s">
        <v>969</v>
      </c>
    </row>
    <row r="168" spans="1:33">
      <c r="A168" s="5">
        <v>1</v>
      </c>
      <c r="B168" s="5" t="s">
        <v>1151</v>
      </c>
      <c r="C168" s="5">
        <v>110</v>
      </c>
      <c r="D168" s="5" t="s">
        <v>35</v>
      </c>
      <c r="E168" s="5">
        <v>587</v>
      </c>
      <c r="F168" s="5" t="s">
        <v>447</v>
      </c>
      <c r="G168" s="6">
        <v>16277</v>
      </c>
      <c r="H168" s="5" t="s">
        <v>447</v>
      </c>
      <c r="J168" s="5">
        <v>20</v>
      </c>
      <c r="K168" s="9">
        <v>42825</v>
      </c>
      <c r="L168" s="9">
        <v>42551</v>
      </c>
      <c r="M168" s="16" t="s">
        <v>946</v>
      </c>
      <c r="N168" t="s">
        <v>41</v>
      </c>
      <c r="O168" t="s">
        <v>374</v>
      </c>
      <c r="P168" t="s">
        <v>42</v>
      </c>
      <c r="Q168" t="s">
        <v>254</v>
      </c>
      <c r="R168" s="2" t="s">
        <v>36</v>
      </c>
      <c r="S168" s="17">
        <v>27170</v>
      </c>
      <c r="T168" s="2" t="s">
        <v>366</v>
      </c>
      <c r="U168" s="2" t="s">
        <v>874</v>
      </c>
      <c r="V168" t="s">
        <v>947</v>
      </c>
      <c r="AA168" s="2">
        <v>3</v>
      </c>
      <c r="AB168" s="2" t="s">
        <v>45</v>
      </c>
      <c r="AC168" s="18" t="s">
        <v>946</v>
      </c>
      <c r="AD168" s="17">
        <v>43555</v>
      </c>
      <c r="AG168" t="s">
        <v>929</v>
      </c>
    </row>
    <row r="169" spans="1:33">
      <c r="B169" s="5" t="s">
        <v>447</v>
      </c>
      <c r="M169" s="16" t="s">
        <v>1148</v>
      </c>
      <c r="N169" t="s">
        <v>204</v>
      </c>
      <c r="O169" t="s">
        <v>833</v>
      </c>
      <c r="P169" t="s">
        <v>205</v>
      </c>
      <c r="Q169" t="s">
        <v>322</v>
      </c>
      <c r="R169" s="2" t="s">
        <v>39</v>
      </c>
      <c r="S169" s="17">
        <v>27086</v>
      </c>
      <c r="T169" s="2" t="s">
        <v>371</v>
      </c>
      <c r="U169" s="2" t="s">
        <v>874</v>
      </c>
      <c r="V169" t="s">
        <v>1149</v>
      </c>
      <c r="AA169" s="2">
        <v>3</v>
      </c>
      <c r="AB169" s="2" t="s">
        <v>45</v>
      </c>
      <c r="AC169" s="18" t="s">
        <v>1148</v>
      </c>
      <c r="AD169" s="17">
        <v>43555</v>
      </c>
      <c r="AG169" t="s">
        <v>1142</v>
      </c>
    </row>
    <row r="170" spans="1:33">
      <c r="A170" s="5">
        <v>1</v>
      </c>
      <c r="B170" s="5" t="s">
        <v>1151</v>
      </c>
      <c r="C170" s="5">
        <v>110</v>
      </c>
      <c r="D170" s="5" t="s">
        <v>35</v>
      </c>
      <c r="E170" s="5">
        <v>587</v>
      </c>
      <c r="F170" s="5" t="s">
        <v>447</v>
      </c>
      <c r="G170" s="6">
        <v>16277</v>
      </c>
      <c r="H170" s="5" t="s">
        <v>447</v>
      </c>
      <c r="J170" s="5">
        <v>20</v>
      </c>
      <c r="K170" s="9">
        <v>42825</v>
      </c>
      <c r="L170" s="9">
        <v>42551</v>
      </c>
      <c r="M170" s="16" t="s">
        <v>905</v>
      </c>
      <c r="N170" t="s">
        <v>248</v>
      </c>
      <c r="O170" t="s">
        <v>282</v>
      </c>
      <c r="P170" t="s">
        <v>249</v>
      </c>
      <c r="Q170" t="s">
        <v>121</v>
      </c>
      <c r="R170" s="2" t="s">
        <v>36</v>
      </c>
      <c r="S170" s="17">
        <v>24859</v>
      </c>
      <c r="T170" s="2" t="s">
        <v>500</v>
      </c>
      <c r="U170" s="2" t="s">
        <v>874</v>
      </c>
      <c r="V170" t="s">
        <v>834</v>
      </c>
      <c r="AA170" s="2">
        <v>3</v>
      </c>
      <c r="AB170" s="2" t="s">
        <v>45</v>
      </c>
      <c r="AC170" s="18" t="s">
        <v>905</v>
      </c>
      <c r="AD170" s="17">
        <v>43555</v>
      </c>
      <c r="AG170" t="s">
        <v>884</v>
      </c>
    </row>
    <row r="171" spans="1:33">
      <c r="A171" s="5">
        <v>1</v>
      </c>
      <c r="B171" s="5" t="s">
        <v>1151</v>
      </c>
      <c r="C171" s="5">
        <v>110</v>
      </c>
      <c r="D171" s="5" t="s">
        <v>35</v>
      </c>
      <c r="E171" s="5">
        <v>587</v>
      </c>
      <c r="F171" s="5" t="s">
        <v>447</v>
      </c>
      <c r="G171" s="6">
        <v>16277</v>
      </c>
      <c r="H171" s="5" t="s">
        <v>447</v>
      </c>
      <c r="J171" s="5">
        <v>20</v>
      </c>
      <c r="K171" s="9">
        <v>42825</v>
      </c>
      <c r="L171" s="9">
        <v>42551</v>
      </c>
      <c r="M171" s="16" t="s">
        <v>1005</v>
      </c>
      <c r="N171" t="s">
        <v>330</v>
      </c>
      <c r="O171" t="s">
        <v>835</v>
      </c>
      <c r="P171" t="s">
        <v>331</v>
      </c>
      <c r="Q171" t="s">
        <v>338</v>
      </c>
      <c r="R171" s="2" t="s">
        <v>36</v>
      </c>
      <c r="S171" s="17">
        <v>25686</v>
      </c>
      <c r="T171" s="2" t="s">
        <v>576</v>
      </c>
      <c r="U171" s="2" t="s">
        <v>874</v>
      </c>
      <c r="V171" t="s">
        <v>836</v>
      </c>
      <c r="AC171" s="18"/>
      <c r="AD171" s="17"/>
      <c r="AG171" t="s">
        <v>995</v>
      </c>
    </row>
    <row r="172" spans="1:33">
      <c r="A172" s="5">
        <v>1</v>
      </c>
      <c r="B172" s="5" t="s">
        <v>1151</v>
      </c>
      <c r="C172" s="5">
        <v>110</v>
      </c>
      <c r="D172" s="5" t="s">
        <v>35</v>
      </c>
      <c r="E172" s="5">
        <v>587</v>
      </c>
      <c r="F172" s="5" t="s">
        <v>447</v>
      </c>
      <c r="G172" s="6">
        <v>16277</v>
      </c>
      <c r="H172" s="5" t="s">
        <v>447</v>
      </c>
      <c r="J172" s="5">
        <v>20</v>
      </c>
      <c r="K172" s="9">
        <v>42460</v>
      </c>
      <c r="L172" s="9">
        <v>42240</v>
      </c>
      <c r="M172" s="16" t="s">
        <v>1001</v>
      </c>
      <c r="N172" t="s">
        <v>235</v>
      </c>
      <c r="O172" t="s">
        <v>369</v>
      </c>
      <c r="P172" t="s">
        <v>236</v>
      </c>
      <c r="Q172" t="s">
        <v>128</v>
      </c>
      <c r="R172" s="2" t="s">
        <v>36</v>
      </c>
      <c r="S172" s="17">
        <v>21436</v>
      </c>
      <c r="T172" s="2" t="s">
        <v>679</v>
      </c>
      <c r="U172" s="2" t="s">
        <v>874</v>
      </c>
      <c r="V172" t="s">
        <v>837</v>
      </c>
      <c r="AC172" s="18"/>
      <c r="AD172" s="17"/>
      <c r="AG172" t="s">
        <v>995</v>
      </c>
    </row>
    <row r="173" spans="1:33">
      <c r="A173" s="5">
        <v>1</v>
      </c>
      <c r="B173" s="5" t="s">
        <v>1151</v>
      </c>
      <c r="C173" s="5">
        <v>110</v>
      </c>
      <c r="D173" s="5" t="s">
        <v>35</v>
      </c>
      <c r="E173" s="5">
        <v>587</v>
      </c>
      <c r="F173" s="5" t="s">
        <v>447</v>
      </c>
      <c r="G173" s="6">
        <v>16277</v>
      </c>
      <c r="H173" s="5" t="s">
        <v>447</v>
      </c>
      <c r="J173" s="5">
        <v>20</v>
      </c>
      <c r="K173" s="9">
        <v>42825</v>
      </c>
      <c r="L173" s="9">
        <v>42551</v>
      </c>
      <c r="M173" s="16" t="s">
        <v>1084</v>
      </c>
      <c r="N173" t="s">
        <v>838</v>
      </c>
      <c r="O173" t="s">
        <v>242</v>
      </c>
      <c r="P173" t="s">
        <v>839</v>
      </c>
      <c r="Q173" t="s">
        <v>60</v>
      </c>
      <c r="R173" s="2" t="s">
        <v>36</v>
      </c>
      <c r="S173" s="17">
        <v>25915</v>
      </c>
      <c r="T173" s="2" t="s">
        <v>624</v>
      </c>
      <c r="U173" s="2" t="s">
        <v>874</v>
      </c>
      <c r="V173" t="s">
        <v>840</v>
      </c>
      <c r="AA173" s="2">
        <v>3</v>
      </c>
      <c r="AB173" s="2" t="s">
        <v>45</v>
      </c>
      <c r="AC173" s="18" t="s">
        <v>1084</v>
      </c>
      <c r="AD173" s="17">
        <v>43555</v>
      </c>
      <c r="AG173" t="s">
        <v>1083</v>
      </c>
    </row>
    <row r="174" spans="1:33">
      <c r="A174" s="5">
        <v>1</v>
      </c>
      <c r="B174" s="5" t="s">
        <v>1151</v>
      </c>
      <c r="C174" s="5">
        <v>110</v>
      </c>
      <c r="D174" s="5" t="s">
        <v>35</v>
      </c>
      <c r="E174" s="5">
        <v>587</v>
      </c>
      <c r="F174" s="5" t="s">
        <v>447</v>
      </c>
      <c r="G174" s="6">
        <v>16277</v>
      </c>
      <c r="H174" s="5" t="s">
        <v>447</v>
      </c>
      <c r="J174" s="5">
        <v>20</v>
      </c>
      <c r="K174" s="9">
        <v>42825</v>
      </c>
      <c r="L174" s="9">
        <v>42551</v>
      </c>
      <c r="M174" s="16" t="s">
        <v>1037</v>
      </c>
      <c r="N174" t="s">
        <v>301</v>
      </c>
      <c r="O174" t="s">
        <v>841</v>
      </c>
      <c r="P174" t="s">
        <v>302</v>
      </c>
      <c r="Q174" t="s">
        <v>114</v>
      </c>
      <c r="R174" s="2" t="s">
        <v>39</v>
      </c>
      <c r="S174" s="17">
        <v>24475</v>
      </c>
      <c r="T174" s="2" t="s">
        <v>461</v>
      </c>
      <c r="U174" s="2" t="s">
        <v>874</v>
      </c>
      <c r="V174" t="s">
        <v>688</v>
      </c>
      <c r="AA174" s="2">
        <v>3</v>
      </c>
      <c r="AB174" s="2" t="s">
        <v>45</v>
      </c>
      <c r="AC174" s="18" t="s">
        <v>1037</v>
      </c>
      <c r="AD174" s="17">
        <v>43555</v>
      </c>
      <c r="AG174" t="s">
        <v>1028</v>
      </c>
    </row>
    <row r="175" spans="1:33">
      <c r="A175" s="5">
        <v>1</v>
      </c>
      <c r="B175" s="5" t="s">
        <v>1151</v>
      </c>
      <c r="C175" s="5">
        <v>110</v>
      </c>
      <c r="D175" s="5" t="s">
        <v>35</v>
      </c>
      <c r="E175" s="5">
        <v>587</v>
      </c>
      <c r="F175" s="5" t="s">
        <v>447</v>
      </c>
      <c r="G175" s="6">
        <v>16277</v>
      </c>
      <c r="H175" s="5" t="s">
        <v>447</v>
      </c>
      <c r="J175" s="5">
        <v>20</v>
      </c>
      <c r="K175" s="9">
        <v>42825</v>
      </c>
      <c r="L175" s="9">
        <v>42551</v>
      </c>
      <c r="M175" s="16" t="s">
        <v>922</v>
      </c>
      <c r="N175" t="s">
        <v>96</v>
      </c>
      <c r="O175" t="s">
        <v>842</v>
      </c>
      <c r="P175" t="s">
        <v>97</v>
      </c>
      <c r="Q175" t="s">
        <v>199</v>
      </c>
      <c r="R175" s="2" t="s">
        <v>36</v>
      </c>
      <c r="S175" s="17">
        <v>29525</v>
      </c>
      <c r="T175" s="2" t="s">
        <v>358</v>
      </c>
      <c r="U175" s="2" t="s">
        <v>874</v>
      </c>
      <c r="V175" t="s">
        <v>843</v>
      </c>
      <c r="AA175" s="2">
        <v>3</v>
      </c>
      <c r="AB175" s="2" t="s">
        <v>45</v>
      </c>
      <c r="AC175" s="18" t="s">
        <v>922</v>
      </c>
      <c r="AD175" s="17">
        <v>43555</v>
      </c>
      <c r="AG175" t="s">
        <v>907</v>
      </c>
    </row>
    <row r="176" spans="1:33">
      <c r="A176" s="5">
        <v>1</v>
      </c>
      <c r="B176" s="5" t="s">
        <v>1151</v>
      </c>
      <c r="C176" s="5">
        <v>110</v>
      </c>
      <c r="D176" s="5" t="s">
        <v>35</v>
      </c>
      <c r="E176" s="5">
        <v>587</v>
      </c>
      <c r="F176" s="5" t="s">
        <v>447</v>
      </c>
      <c r="M176" s="16" t="s">
        <v>1079</v>
      </c>
      <c r="N176" t="s">
        <v>844</v>
      </c>
      <c r="O176" t="s">
        <v>62</v>
      </c>
      <c r="P176" t="s">
        <v>845</v>
      </c>
      <c r="Q176" t="s">
        <v>63</v>
      </c>
      <c r="R176" s="2" t="s">
        <v>36</v>
      </c>
      <c r="S176" s="17">
        <v>24587</v>
      </c>
      <c r="T176" s="2" t="s">
        <v>139</v>
      </c>
      <c r="U176" s="2" t="s">
        <v>874</v>
      </c>
      <c r="V176" t="s">
        <v>1080</v>
      </c>
      <c r="AA176" s="2">
        <v>3</v>
      </c>
      <c r="AB176" s="2" t="s">
        <v>45</v>
      </c>
      <c r="AC176" s="18" t="s">
        <v>1079</v>
      </c>
      <c r="AD176" s="17">
        <v>43555</v>
      </c>
      <c r="AG176" t="s">
        <v>1075</v>
      </c>
    </row>
    <row r="177" spans="1:33">
      <c r="A177" s="5">
        <v>1</v>
      </c>
      <c r="B177" s="5" t="s">
        <v>1151</v>
      </c>
      <c r="C177" s="5">
        <v>110</v>
      </c>
      <c r="D177" s="5" t="s">
        <v>35</v>
      </c>
      <c r="E177" s="5">
        <v>587</v>
      </c>
      <c r="F177" s="5" t="s">
        <v>447</v>
      </c>
      <c r="G177" s="6">
        <v>16277</v>
      </c>
      <c r="H177" s="5" t="s">
        <v>447</v>
      </c>
      <c r="J177" s="5">
        <v>20</v>
      </c>
      <c r="K177" s="9">
        <v>42825</v>
      </c>
      <c r="L177" s="9">
        <v>42551</v>
      </c>
      <c r="M177" s="16" t="s">
        <v>920</v>
      </c>
      <c r="N177" t="s">
        <v>846</v>
      </c>
      <c r="O177" t="s">
        <v>277</v>
      </c>
      <c r="P177" t="s">
        <v>847</v>
      </c>
      <c r="Q177" t="s">
        <v>278</v>
      </c>
      <c r="R177" s="2" t="s">
        <v>36</v>
      </c>
      <c r="S177" s="17">
        <v>28097</v>
      </c>
      <c r="T177" s="2" t="s">
        <v>355</v>
      </c>
      <c r="U177" s="2" t="s">
        <v>874</v>
      </c>
      <c r="V177" t="s">
        <v>921</v>
      </c>
      <c r="AA177" s="2">
        <v>3</v>
      </c>
      <c r="AB177" s="2" t="s">
        <v>45</v>
      </c>
      <c r="AC177" s="18" t="s">
        <v>920</v>
      </c>
      <c r="AD177" s="17">
        <v>43555</v>
      </c>
      <c r="AG177" t="s">
        <v>907</v>
      </c>
    </row>
    <row r="178" spans="1:33">
      <c r="A178" s="5">
        <v>1</v>
      </c>
      <c r="B178" s="5" t="s">
        <v>1151</v>
      </c>
      <c r="C178" s="5">
        <v>110</v>
      </c>
      <c r="D178" s="5" t="s">
        <v>35</v>
      </c>
      <c r="E178" s="5">
        <v>587</v>
      </c>
      <c r="F178" s="5" t="s">
        <v>447</v>
      </c>
      <c r="M178" s="16" t="s">
        <v>1141</v>
      </c>
      <c r="N178" t="s">
        <v>405</v>
      </c>
      <c r="O178" t="s">
        <v>277</v>
      </c>
      <c r="P178" t="s">
        <v>327</v>
      </c>
      <c r="Q178" t="s">
        <v>278</v>
      </c>
      <c r="R178" s="2" t="s">
        <v>36</v>
      </c>
      <c r="S178" s="17">
        <v>26292</v>
      </c>
      <c r="T178" s="2" t="s">
        <v>361</v>
      </c>
      <c r="U178" s="2" t="s">
        <v>874</v>
      </c>
      <c r="V178" t="s">
        <v>850</v>
      </c>
      <c r="AA178" s="2">
        <v>3</v>
      </c>
      <c r="AB178" s="2" t="s">
        <v>45</v>
      </c>
      <c r="AC178" s="18" t="s">
        <v>1141</v>
      </c>
      <c r="AD178" s="17">
        <v>43555</v>
      </c>
      <c r="AG178" t="s">
        <v>1142</v>
      </c>
    </row>
    <row r="179" spans="1:33">
      <c r="A179" s="5">
        <v>1</v>
      </c>
      <c r="B179" s="5" t="s">
        <v>1151</v>
      </c>
      <c r="C179" s="5">
        <v>110</v>
      </c>
      <c r="D179" s="5" t="s">
        <v>35</v>
      </c>
      <c r="E179" s="5">
        <v>587</v>
      </c>
      <c r="F179" s="5" t="s">
        <v>447</v>
      </c>
      <c r="G179" s="6">
        <v>16277</v>
      </c>
      <c r="H179" s="5" t="s">
        <v>447</v>
      </c>
      <c r="J179" s="5">
        <v>20</v>
      </c>
      <c r="K179" s="9">
        <v>42825</v>
      </c>
      <c r="L179" s="9">
        <v>42551</v>
      </c>
      <c r="M179" s="16" t="s">
        <v>1103</v>
      </c>
      <c r="N179" t="s">
        <v>152</v>
      </c>
      <c r="O179" t="s">
        <v>374</v>
      </c>
      <c r="P179" t="s">
        <v>153</v>
      </c>
      <c r="Q179" t="s">
        <v>254</v>
      </c>
      <c r="R179" s="2" t="s">
        <v>36</v>
      </c>
      <c r="S179" s="17">
        <v>24934</v>
      </c>
      <c r="T179" s="2" t="s">
        <v>484</v>
      </c>
      <c r="U179" s="2" t="s">
        <v>874</v>
      </c>
      <c r="V179" t="s">
        <v>851</v>
      </c>
      <c r="AA179" s="2">
        <v>3</v>
      </c>
      <c r="AB179" s="2" t="s">
        <v>45</v>
      </c>
      <c r="AC179" s="18" t="s">
        <v>1103</v>
      </c>
      <c r="AD179" s="17">
        <v>43555</v>
      </c>
      <c r="AG179" t="s">
        <v>1086</v>
      </c>
    </row>
    <row r="180" spans="1:33">
      <c r="B180" s="5" t="s">
        <v>447</v>
      </c>
      <c r="M180" s="16" t="s">
        <v>1146</v>
      </c>
      <c r="N180" t="s">
        <v>852</v>
      </c>
      <c r="O180" t="s">
        <v>853</v>
      </c>
      <c r="P180" t="s">
        <v>854</v>
      </c>
      <c r="Q180" t="s">
        <v>855</v>
      </c>
      <c r="R180" s="2" t="s">
        <v>39</v>
      </c>
      <c r="S180" s="17">
        <v>27886</v>
      </c>
      <c r="T180" s="2" t="s">
        <v>856</v>
      </c>
      <c r="U180" s="2" t="s">
        <v>874</v>
      </c>
      <c r="V180" t="s">
        <v>1147</v>
      </c>
      <c r="AA180" s="2">
        <v>3</v>
      </c>
      <c r="AB180" s="2" t="s">
        <v>45</v>
      </c>
      <c r="AC180" s="18" t="s">
        <v>1146</v>
      </c>
      <c r="AD180" s="17">
        <v>43555</v>
      </c>
      <c r="AG180" t="s">
        <v>1142</v>
      </c>
    </row>
    <row r="181" spans="1:33">
      <c r="A181" s="5">
        <v>1</v>
      </c>
      <c r="B181" s="5" t="s">
        <v>1151</v>
      </c>
      <c r="C181" s="5">
        <v>110</v>
      </c>
      <c r="D181" s="5" t="s">
        <v>35</v>
      </c>
      <c r="E181" s="5">
        <v>587</v>
      </c>
      <c r="F181" s="5" t="s">
        <v>447</v>
      </c>
      <c r="M181" s="16" t="s">
        <v>1131</v>
      </c>
      <c r="N181" t="s">
        <v>858</v>
      </c>
      <c r="O181" t="s">
        <v>859</v>
      </c>
      <c r="P181" t="s">
        <v>860</v>
      </c>
      <c r="Q181" t="s">
        <v>861</v>
      </c>
      <c r="R181" s="2" t="s">
        <v>36</v>
      </c>
      <c r="S181" s="17">
        <v>25411</v>
      </c>
      <c r="T181" s="2" t="s">
        <v>497</v>
      </c>
      <c r="U181" s="2" t="s">
        <v>874</v>
      </c>
      <c r="V181" t="s">
        <v>1132</v>
      </c>
      <c r="AA181" s="2">
        <v>3</v>
      </c>
      <c r="AB181" s="2" t="s">
        <v>45</v>
      </c>
      <c r="AC181" s="18" t="s">
        <v>1131</v>
      </c>
      <c r="AD181" s="17">
        <v>43555</v>
      </c>
      <c r="AG181" t="s">
        <v>1133</v>
      </c>
    </row>
    <row r="182" spans="1:33">
      <c r="A182" s="5">
        <v>1</v>
      </c>
      <c r="B182" s="5" t="s">
        <v>1151</v>
      </c>
      <c r="C182" s="5">
        <v>110</v>
      </c>
      <c r="D182" s="5" t="s">
        <v>35</v>
      </c>
      <c r="E182" s="5">
        <v>587</v>
      </c>
      <c r="F182" s="5" t="s">
        <v>447</v>
      </c>
      <c r="G182" s="6">
        <v>16277</v>
      </c>
      <c r="H182" s="5" t="s">
        <v>447</v>
      </c>
      <c r="J182" s="5">
        <v>20</v>
      </c>
      <c r="K182" s="9">
        <v>42825</v>
      </c>
      <c r="L182" s="9">
        <v>42551</v>
      </c>
      <c r="M182" s="16" t="s">
        <v>900</v>
      </c>
      <c r="N182" t="s">
        <v>865</v>
      </c>
      <c r="O182" t="s">
        <v>48</v>
      </c>
      <c r="P182" t="s">
        <v>866</v>
      </c>
      <c r="Q182" t="s">
        <v>53</v>
      </c>
      <c r="R182" s="2" t="s">
        <v>36</v>
      </c>
      <c r="S182" s="17">
        <v>29052</v>
      </c>
      <c r="T182" s="2" t="s">
        <v>493</v>
      </c>
      <c r="U182" s="2" t="s">
        <v>874</v>
      </c>
      <c r="V182" t="s">
        <v>901</v>
      </c>
      <c r="AA182" s="2">
        <v>3</v>
      </c>
      <c r="AB182" s="2" t="s">
        <v>45</v>
      </c>
      <c r="AC182" s="18" t="s">
        <v>900</v>
      </c>
      <c r="AD182" s="17">
        <v>43555</v>
      </c>
      <c r="AG182" t="s">
        <v>884</v>
      </c>
    </row>
    <row r="183" spans="1:33">
      <c r="A183" s="5">
        <v>1</v>
      </c>
      <c r="B183" s="5" t="s">
        <v>1151</v>
      </c>
      <c r="C183" s="5">
        <v>110</v>
      </c>
      <c r="D183" s="5" t="s">
        <v>35</v>
      </c>
      <c r="E183" s="5">
        <v>587</v>
      </c>
      <c r="F183" s="5" t="s">
        <v>447</v>
      </c>
      <c r="G183" s="6">
        <v>16277</v>
      </c>
      <c r="H183" s="5" t="s">
        <v>447</v>
      </c>
      <c r="J183" s="5">
        <v>20</v>
      </c>
      <c r="K183" s="9">
        <v>42825</v>
      </c>
      <c r="L183" s="9">
        <v>42551</v>
      </c>
      <c r="M183" s="16" t="s">
        <v>1094</v>
      </c>
      <c r="N183" t="s">
        <v>301</v>
      </c>
      <c r="O183" t="s">
        <v>88</v>
      </c>
      <c r="P183" t="s">
        <v>302</v>
      </c>
      <c r="Q183" t="s">
        <v>89</v>
      </c>
      <c r="R183" s="2" t="s">
        <v>39</v>
      </c>
      <c r="S183" s="17">
        <v>33603</v>
      </c>
      <c r="T183" s="2" t="s">
        <v>47</v>
      </c>
      <c r="U183" s="2" t="s">
        <v>874</v>
      </c>
      <c r="V183" t="s">
        <v>1095</v>
      </c>
      <c r="AA183" s="2">
        <v>3</v>
      </c>
      <c r="AB183" s="2" t="s">
        <v>45</v>
      </c>
      <c r="AC183" s="18" t="s">
        <v>1094</v>
      </c>
      <c r="AD183" s="17">
        <v>43555</v>
      </c>
      <c r="AG183" t="s">
        <v>1086</v>
      </c>
    </row>
    <row r="184" spans="1:33">
      <c r="A184" s="5">
        <v>1</v>
      </c>
      <c r="B184" s="5" t="s">
        <v>1151</v>
      </c>
      <c r="C184" s="5">
        <v>110</v>
      </c>
      <c r="D184" s="5" t="s">
        <v>35</v>
      </c>
      <c r="E184" s="5">
        <v>587</v>
      </c>
      <c r="F184" s="5" t="s">
        <v>447</v>
      </c>
      <c r="G184" s="6">
        <v>16277</v>
      </c>
      <c r="H184" s="5" t="s">
        <v>447</v>
      </c>
      <c r="J184" s="5">
        <v>20</v>
      </c>
      <c r="K184" s="9">
        <v>42825</v>
      </c>
      <c r="L184" s="9">
        <v>42551</v>
      </c>
      <c r="M184" s="16"/>
      <c r="N184" t="s">
        <v>955</v>
      </c>
      <c r="O184" t="s">
        <v>956</v>
      </c>
      <c r="P184" t="s">
        <v>957</v>
      </c>
      <c r="Q184" t="s">
        <v>958</v>
      </c>
      <c r="R184" s="2" t="s">
        <v>39</v>
      </c>
      <c r="S184" s="17">
        <v>26210</v>
      </c>
      <c r="T184" s="2" t="s">
        <v>98</v>
      </c>
      <c r="U184" s="2" t="s">
        <v>874</v>
      </c>
      <c r="V184" t="s">
        <v>959</v>
      </c>
      <c r="AA184" s="2">
        <v>3</v>
      </c>
      <c r="AB184" s="2" t="s">
        <v>45</v>
      </c>
      <c r="AC184" s="18"/>
      <c r="AD184" s="17">
        <v>43921</v>
      </c>
      <c r="AG184" t="s">
        <v>952</v>
      </c>
    </row>
    <row r="185" spans="1:33">
      <c r="A185" s="5">
        <v>1</v>
      </c>
      <c r="B185" s="5" t="s">
        <v>1151</v>
      </c>
      <c r="C185" s="5">
        <v>110</v>
      </c>
      <c r="D185" s="5" t="s">
        <v>35</v>
      </c>
      <c r="E185" s="5">
        <v>587</v>
      </c>
      <c r="F185" s="5" t="s">
        <v>447</v>
      </c>
      <c r="G185" s="6">
        <v>16277</v>
      </c>
      <c r="H185" s="5" t="s">
        <v>447</v>
      </c>
      <c r="J185" s="5">
        <v>20</v>
      </c>
      <c r="K185" s="9">
        <v>42825</v>
      </c>
      <c r="L185" s="9">
        <v>42551</v>
      </c>
      <c r="M185" s="16"/>
      <c r="N185" t="s">
        <v>960</v>
      </c>
      <c r="O185" t="s">
        <v>961</v>
      </c>
      <c r="P185" t="s">
        <v>962</v>
      </c>
      <c r="Q185" t="s">
        <v>963</v>
      </c>
      <c r="R185" s="2" t="s">
        <v>39</v>
      </c>
      <c r="S185" s="17">
        <v>28904</v>
      </c>
      <c r="T185" s="2" t="s">
        <v>357</v>
      </c>
      <c r="U185" s="2" t="s">
        <v>874</v>
      </c>
      <c r="V185" t="s">
        <v>964</v>
      </c>
      <c r="AC185" s="18"/>
      <c r="AD185" s="17"/>
      <c r="AG185" t="s">
        <v>952</v>
      </c>
    </row>
    <row r="186" spans="1:33">
      <c r="A186" s="5">
        <v>1</v>
      </c>
      <c r="B186" s="5" t="s">
        <v>1151</v>
      </c>
      <c r="C186" s="5">
        <v>110</v>
      </c>
      <c r="D186" s="5" t="s">
        <v>35</v>
      </c>
      <c r="E186" s="5">
        <v>587</v>
      </c>
      <c r="F186" s="5" t="s">
        <v>447</v>
      </c>
      <c r="G186" s="6">
        <v>16277</v>
      </c>
      <c r="H186" s="5" t="s">
        <v>447</v>
      </c>
      <c r="J186" s="5">
        <v>20</v>
      </c>
      <c r="K186" s="9">
        <v>42825</v>
      </c>
      <c r="L186" s="9">
        <v>42583</v>
      </c>
      <c r="M186" s="16"/>
      <c r="N186" t="s">
        <v>612</v>
      </c>
      <c r="O186" t="s">
        <v>1016</v>
      </c>
      <c r="P186" t="s">
        <v>613</v>
      </c>
      <c r="Q186" t="s">
        <v>1017</v>
      </c>
      <c r="R186" s="2" t="s">
        <v>39</v>
      </c>
      <c r="S186" s="17">
        <v>34527</v>
      </c>
      <c r="T186" s="2" t="s">
        <v>444</v>
      </c>
      <c r="U186" s="2" t="s">
        <v>874</v>
      </c>
      <c r="V186" t="s">
        <v>614</v>
      </c>
      <c r="AC186" s="18"/>
      <c r="AD186" s="17"/>
      <c r="AG186" t="s">
        <v>1007</v>
      </c>
    </row>
    <row r="187" spans="1:33">
      <c r="A187" s="5">
        <v>1</v>
      </c>
      <c r="B187" s="5" t="s">
        <v>1151</v>
      </c>
      <c r="C187" s="5">
        <v>110</v>
      </c>
      <c r="D187" s="5" t="s">
        <v>35</v>
      </c>
      <c r="E187" s="5">
        <v>587</v>
      </c>
      <c r="F187" s="5" t="s">
        <v>447</v>
      </c>
      <c r="G187" s="6">
        <v>16277</v>
      </c>
      <c r="H187" s="5" t="s">
        <v>447</v>
      </c>
      <c r="J187" s="5">
        <v>20</v>
      </c>
      <c r="K187" s="9">
        <v>42825</v>
      </c>
      <c r="L187" s="9">
        <v>42551</v>
      </c>
      <c r="M187" s="16"/>
      <c r="N187" t="s">
        <v>1070</v>
      </c>
      <c r="O187" t="s">
        <v>1071</v>
      </c>
      <c r="P187" t="s">
        <v>1072</v>
      </c>
      <c r="Q187" t="s">
        <v>348</v>
      </c>
      <c r="R187" s="2" t="s">
        <v>36</v>
      </c>
      <c r="S187" s="17">
        <v>21108</v>
      </c>
      <c r="T187" s="2" t="s">
        <v>366</v>
      </c>
      <c r="U187" s="2" t="s">
        <v>874</v>
      </c>
      <c r="V187" t="s">
        <v>1073</v>
      </c>
      <c r="AC187" s="18"/>
      <c r="AD187" s="17"/>
      <c r="AG187" t="s">
        <v>1046</v>
      </c>
    </row>
  </sheetData>
  <sheetProtection formatCells="0" formatColumns="0" formatRows="0" insertColumns="0" insertRows="0" insertHyperlinks="0" deleteColumns="0" deleteRows="0" sort="0" pivotTables="0"/>
  <sortState ref="A3:AH200">
    <sortCondition descending="1" ref="AH3:AH200"/>
  </sortState>
  <phoneticPr fontId="18"/>
  <pageMargins left="0.11811023622047245" right="0.11811023622047245" top="0.74803149606299213" bottom="0.74803149606299213" header="0.31496062992125984" footer="0.31496062992125984"/>
  <pageSetup paperSize="9" scale="54" fitToHeight="6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8"/>
  <sheetViews>
    <sheetView tabSelected="1" workbookViewId="0">
      <selection activeCell="AG26" sqref="AF26:AG26"/>
    </sheetView>
  </sheetViews>
  <sheetFormatPr defaultRowHeight="14.25"/>
  <cols>
    <col min="1" max="1" width="2.5" customWidth="1"/>
    <col min="2" max="2" width="3.875" style="27" customWidth="1"/>
    <col min="3" max="5" width="10.75" style="27" customWidth="1"/>
    <col min="6" max="9" width="5.75" style="27" customWidth="1"/>
    <col min="10" max="11" width="5.875" style="27" customWidth="1"/>
    <col min="12" max="12" width="3.75" style="27" customWidth="1"/>
    <col min="13" max="13" width="5.375" style="28" customWidth="1"/>
    <col min="14" max="23" width="4" customWidth="1"/>
    <col min="24" max="24" width="9.875" customWidth="1"/>
    <col min="25" max="25" width="3.125" customWidth="1"/>
    <col min="26" max="29" width="2.5" customWidth="1"/>
    <col min="30" max="37" width="4" customWidth="1"/>
  </cols>
  <sheetData>
    <row r="2" spans="1:25" ht="29.45" customHeight="1" thickBot="1">
      <c r="A2" s="177" t="s">
        <v>1264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</row>
    <row r="3" spans="1:25" ht="10.15" customHeight="1">
      <c r="B3" s="35"/>
      <c r="C3" s="39"/>
      <c r="D3" s="39"/>
      <c r="E3" s="39"/>
      <c r="F3" s="39"/>
      <c r="G3" s="39"/>
      <c r="H3" s="39"/>
      <c r="I3" s="40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4"/>
    </row>
    <row r="4" spans="1:25" ht="25.15" customHeight="1">
      <c r="B4" s="45"/>
      <c r="C4" s="29"/>
      <c r="D4" s="29"/>
      <c r="E4" s="29"/>
      <c r="F4" s="29"/>
      <c r="G4" s="29"/>
      <c r="H4" s="29"/>
      <c r="I4" s="29"/>
      <c r="J4" s="30" t="s">
        <v>1179</v>
      </c>
      <c r="K4" s="30"/>
      <c r="L4" s="30"/>
      <c r="M4" s="29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7"/>
    </row>
    <row r="5" spans="1:25" ht="22.9" customHeight="1">
      <c r="B5" s="45"/>
      <c r="C5" s="86" t="s">
        <v>1176</v>
      </c>
      <c r="D5" s="180"/>
      <c r="E5" s="180"/>
      <c r="F5" s="180"/>
      <c r="G5" s="180"/>
      <c r="H5" s="180"/>
      <c r="I5" s="37"/>
      <c r="J5" s="37"/>
      <c r="K5" s="37"/>
      <c r="L5" s="37"/>
      <c r="M5" s="38"/>
      <c r="N5" s="55"/>
      <c r="O5" s="56"/>
      <c r="P5" s="56"/>
      <c r="Q5" s="56"/>
      <c r="R5" s="56"/>
      <c r="S5" s="56"/>
      <c r="T5" s="56"/>
      <c r="U5" s="56"/>
      <c r="V5" s="56"/>
      <c r="W5" s="56"/>
      <c r="X5" s="57"/>
      <c r="Y5" s="47"/>
    </row>
    <row r="6" spans="1:25" ht="17.45" customHeight="1" thickBot="1">
      <c r="B6" s="45"/>
      <c r="C6" s="32"/>
      <c r="D6" s="34"/>
      <c r="E6" s="34"/>
      <c r="F6" s="34"/>
      <c r="G6" s="34"/>
      <c r="H6" s="34"/>
      <c r="I6" s="32"/>
      <c r="J6" s="33"/>
      <c r="K6" s="33"/>
      <c r="L6" s="31"/>
      <c r="M6" s="31"/>
      <c r="N6" s="58"/>
      <c r="O6" s="46"/>
      <c r="P6" s="46"/>
      <c r="Q6" s="46"/>
      <c r="R6" s="46"/>
      <c r="S6" s="46"/>
      <c r="T6" s="46"/>
      <c r="U6" s="46"/>
      <c r="V6" s="46"/>
      <c r="W6" s="46"/>
      <c r="X6" s="59"/>
      <c r="Y6" s="47"/>
    </row>
    <row r="7" spans="1:25" s="2" customFormat="1" ht="18.600000000000001" customHeight="1" thickBot="1">
      <c r="B7" s="48"/>
      <c r="C7" s="87" t="s">
        <v>1189</v>
      </c>
      <c r="D7" s="88" t="s">
        <v>1181</v>
      </c>
      <c r="E7" s="87" t="s">
        <v>1190</v>
      </c>
      <c r="F7" s="183" t="s">
        <v>1191</v>
      </c>
      <c r="G7" s="184"/>
      <c r="H7" s="184"/>
      <c r="I7" s="185"/>
      <c r="J7" s="183" t="s">
        <v>1178</v>
      </c>
      <c r="K7" s="185"/>
      <c r="L7" s="49"/>
      <c r="M7" s="29"/>
      <c r="N7" s="60"/>
      <c r="O7" s="49"/>
      <c r="P7" s="49"/>
      <c r="Q7" s="49"/>
      <c r="R7" s="49"/>
      <c r="S7" s="49"/>
      <c r="T7" s="49"/>
      <c r="U7" s="49"/>
      <c r="V7" s="49"/>
      <c r="W7" s="49"/>
      <c r="X7" s="61"/>
      <c r="Y7" s="50"/>
    </row>
    <row r="8" spans="1:25" ht="18.600000000000001" customHeight="1">
      <c r="B8" s="45"/>
      <c r="C8" s="189" t="s">
        <v>1175</v>
      </c>
      <c r="D8" s="191" t="s">
        <v>1177</v>
      </c>
      <c r="E8" s="89" t="s">
        <v>1172</v>
      </c>
      <c r="F8" s="173" t="s">
        <v>1174</v>
      </c>
      <c r="G8" s="174"/>
      <c r="H8" s="193" t="s">
        <v>1180</v>
      </c>
      <c r="I8" s="194"/>
      <c r="J8" s="191"/>
      <c r="K8" s="197"/>
      <c r="L8" s="31"/>
      <c r="M8" s="31"/>
      <c r="N8" s="58"/>
      <c r="O8" s="46"/>
      <c r="P8" s="46"/>
      <c r="Q8" s="46"/>
      <c r="R8" s="46"/>
      <c r="S8" s="181" t="s">
        <v>1214</v>
      </c>
      <c r="T8" s="181"/>
      <c r="U8" s="46"/>
      <c r="V8" s="46"/>
      <c r="W8" s="46"/>
      <c r="X8" s="59"/>
      <c r="Y8" s="47"/>
    </row>
    <row r="9" spans="1:25" ht="18.600000000000001" customHeight="1" thickBot="1">
      <c r="B9" s="45"/>
      <c r="C9" s="190"/>
      <c r="D9" s="192"/>
      <c r="E9" s="90" t="s">
        <v>1173</v>
      </c>
      <c r="F9" s="175" t="s">
        <v>1174</v>
      </c>
      <c r="G9" s="176"/>
      <c r="H9" s="195"/>
      <c r="I9" s="196"/>
      <c r="J9" s="192"/>
      <c r="K9" s="198"/>
      <c r="L9" s="31"/>
      <c r="M9" s="29"/>
      <c r="N9" s="58"/>
      <c r="O9" s="46"/>
      <c r="P9" s="46"/>
      <c r="Q9" s="46"/>
      <c r="R9" s="46"/>
      <c r="S9" s="181"/>
      <c r="T9" s="181"/>
      <c r="U9" s="46"/>
      <c r="V9" s="46"/>
      <c r="W9" s="46"/>
      <c r="X9" s="59"/>
      <c r="Y9" s="47"/>
    </row>
    <row r="10" spans="1:25" ht="39" customHeight="1" thickBot="1">
      <c r="B10" s="45"/>
      <c r="C10" s="91" t="s">
        <v>1197</v>
      </c>
      <c r="D10" s="31"/>
      <c r="E10" s="31"/>
      <c r="F10" s="31"/>
      <c r="G10" s="31"/>
      <c r="H10" s="31"/>
      <c r="I10" s="31"/>
      <c r="J10" s="31"/>
      <c r="K10" s="31"/>
      <c r="L10" s="31"/>
      <c r="M10" s="29"/>
      <c r="N10" s="58"/>
      <c r="O10" s="46"/>
      <c r="P10" s="46"/>
      <c r="Q10" s="46"/>
      <c r="R10" s="46"/>
      <c r="S10" s="181"/>
      <c r="T10" s="181"/>
      <c r="U10" s="46"/>
      <c r="V10" s="46"/>
      <c r="W10" s="46"/>
      <c r="X10" s="59"/>
      <c r="Y10" s="47"/>
    </row>
    <row r="11" spans="1:25" s="2" customFormat="1" ht="39" customHeight="1">
      <c r="B11" s="48"/>
      <c r="C11" s="69" t="s">
        <v>1182</v>
      </c>
      <c r="D11" s="67" t="s">
        <v>1184</v>
      </c>
      <c r="E11" s="65" t="s">
        <v>1185</v>
      </c>
      <c r="F11" s="178" t="s">
        <v>1186</v>
      </c>
      <c r="G11" s="178"/>
      <c r="H11" s="178" t="s">
        <v>1187</v>
      </c>
      <c r="I11" s="178"/>
      <c r="J11" s="178" t="s">
        <v>1188</v>
      </c>
      <c r="K11" s="179"/>
      <c r="L11" s="29"/>
      <c r="M11" s="29"/>
      <c r="N11" s="60"/>
      <c r="O11" s="49"/>
      <c r="P11" s="49"/>
      <c r="Q11" s="49"/>
      <c r="R11" s="49"/>
      <c r="S11" s="181"/>
      <c r="T11" s="181"/>
      <c r="U11" s="49"/>
      <c r="V11" s="49"/>
      <c r="W11" s="49"/>
      <c r="X11" s="61"/>
      <c r="Y11" s="50"/>
    </row>
    <row r="12" spans="1:25" ht="28.9" customHeight="1" thickBot="1">
      <c r="B12" s="45"/>
      <c r="C12" s="70" t="s">
        <v>1183</v>
      </c>
      <c r="D12" s="68">
        <v>300</v>
      </c>
      <c r="E12" s="66">
        <v>500</v>
      </c>
      <c r="F12" s="186">
        <v>300</v>
      </c>
      <c r="G12" s="186"/>
      <c r="H12" s="186">
        <v>400</v>
      </c>
      <c r="I12" s="186"/>
      <c r="J12" s="187">
        <v>1500</v>
      </c>
      <c r="K12" s="188"/>
      <c r="L12" s="31"/>
      <c r="M12" s="29"/>
      <c r="N12" s="58"/>
      <c r="O12" s="46"/>
      <c r="P12" s="46"/>
      <c r="Q12" s="46"/>
      <c r="R12" s="46"/>
      <c r="S12" s="181"/>
      <c r="T12" s="181"/>
      <c r="U12" s="46"/>
      <c r="V12" s="46"/>
      <c r="W12" s="46"/>
      <c r="X12" s="59"/>
      <c r="Y12" s="47"/>
    </row>
    <row r="13" spans="1:25">
      <c r="B13" s="45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29"/>
      <c r="N13" s="58"/>
      <c r="O13" s="46"/>
      <c r="P13" s="46"/>
      <c r="Q13" s="46"/>
      <c r="R13" s="46"/>
      <c r="S13" s="181"/>
      <c r="T13" s="181"/>
      <c r="U13" s="46"/>
      <c r="V13" s="46"/>
      <c r="W13" s="46"/>
      <c r="X13" s="59"/>
      <c r="Y13" s="47"/>
    </row>
    <row r="14" spans="1:25" ht="19.149999999999999" customHeight="1">
      <c r="B14" s="45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29"/>
      <c r="N14" s="58"/>
      <c r="O14" s="46"/>
      <c r="P14" s="46"/>
      <c r="Q14" s="46"/>
      <c r="R14" s="46"/>
      <c r="S14" s="181"/>
      <c r="T14" s="181"/>
      <c r="U14" s="46"/>
      <c r="V14" s="46"/>
      <c r="W14" s="46"/>
      <c r="X14" s="59"/>
      <c r="Y14" s="47"/>
    </row>
    <row r="15" spans="1:25" s="73" customFormat="1" ht="19.149999999999999" customHeight="1">
      <c r="B15" s="74"/>
      <c r="C15" s="72" t="s">
        <v>1193</v>
      </c>
      <c r="D15" s="72"/>
      <c r="E15" s="72"/>
      <c r="F15" s="72"/>
      <c r="G15" s="72"/>
      <c r="H15" s="72"/>
      <c r="I15" s="72"/>
      <c r="J15" s="72"/>
      <c r="K15" s="72"/>
      <c r="L15" s="72"/>
      <c r="M15" s="75"/>
      <c r="N15" s="76"/>
      <c r="O15" s="77"/>
      <c r="P15" s="77"/>
      <c r="Q15" s="77"/>
      <c r="R15" s="77"/>
      <c r="S15" s="181"/>
      <c r="T15" s="181"/>
      <c r="U15" s="77"/>
      <c r="V15" s="77"/>
      <c r="W15" s="77"/>
      <c r="X15" s="78"/>
      <c r="Y15" s="79"/>
    </row>
    <row r="16" spans="1:25" s="73" customFormat="1" ht="19.149999999999999" customHeight="1">
      <c r="B16" s="74"/>
      <c r="C16" s="72" t="s">
        <v>1192</v>
      </c>
      <c r="D16" s="72"/>
      <c r="E16" s="72"/>
      <c r="F16" s="72"/>
      <c r="G16" s="72"/>
      <c r="H16" s="72"/>
      <c r="I16" s="72"/>
      <c r="J16" s="72"/>
      <c r="K16" s="72"/>
      <c r="L16" s="72"/>
      <c r="M16" s="75"/>
      <c r="N16" s="76"/>
      <c r="O16" s="77"/>
      <c r="P16" s="77"/>
      <c r="Q16" s="77"/>
      <c r="R16" s="77"/>
      <c r="S16" s="181"/>
      <c r="T16" s="181"/>
      <c r="U16" s="77"/>
      <c r="V16" s="77"/>
      <c r="W16" s="77"/>
      <c r="X16" s="78"/>
      <c r="Y16" s="79"/>
    </row>
    <row r="17" spans="2:25" ht="34.15" customHeight="1" thickBot="1">
      <c r="B17" s="45"/>
      <c r="C17" s="80" t="s">
        <v>1196</v>
      </c>
      <c r="D17" s="80"/>
      <c r="E17" s="80"/>
      <c r="F17" s="80"/>
      <c r="G17" s="81"/>
      <c r="H17" s="81"/>
      <c r="J17" s="31"/>
      <c r="K17" s="31"/>
      <c r="L17" s="31"/>
      <c r="M17" s="29"/>
      <c r="N17" s="58"/>
      <c r="O17" s="46"/>
      <c r="P17" s="46"/>
      <c r="Q17" s="46"/>
      <c r="R17" s="46"/>
      <c r="S17" s="181"/>
      <c r="T17" s="181"/>
      <c r="U17" s="46"/>
      <c r="V17" s="46"/>
      <c r="W17" s="46"/>
      <c r="X17" s="59"/>
      <c r="Y17" s="47"/>
    </row>
    <row r="18" spans="2:25" ht="29.45" customHeight="1" thickTop="1" thickBot="1">
      <c r="B18" s="45"/>
      <c r="C18" s="83" t="s">
        <v>1265</v>
      </c>
      <c r="D18" s="83"/>
      <c r="E18" s="82"/>
      <c r="F18" s="82"/>
      <c r="G18" s="83"/>
      <c r="H18" s="83"/>
      <c r="J18" s="31"/>
      <c r="K18" s="31"/>
      <c r="L18" s="31"/>
      <c r="M18" s="29"/>
      <c r="N18" s="58"/>
      <c r="O18" s="46"/>
      <c r="P18" s="46"/>
      <c r="Q18" s="46"/>
      <c r="R18" s="46"/>
      <c r="S18" s="181"/>
      <c r="T18" s="181"/>
      <c r="U18" s="46"/>
      <c r="V18" s="46"/>
      <c r="W18" s="46"/>
      <c r="X18" s="59"/>
      <c r="Y18" s="47"/>
    </row>
    <row r="19" spans="2:25" ht="17.45" customHeight="1" thickTop="1">
      <c r="B19" s="45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29"/>
      <c r="N19" s="58"/>
      <c r="O19" s="46"/>
      <c r="P19" s="46"/>
      <c r="Q19" s="46"/>
      <c r="R19" s="46"/>
      <c r="S19" s="181"/>
      <c r="T19" s="181"/>
      <c r="U19" s="46"/>
      <c r="V19" s="46"/>
      <c r="W19" s="46"/>
      <c r="X19" s="59"/>
      <c r="Y19" s="47"/>
    </row>
    <row r="20" spans="2:25" ht="34.9" customHeight="1" thickBot="1">
      <c r="B20" s="71"/>
      <c r="C20" s="182" t="s">
        <v>1195</v>
      </c>
      <c r="D20" s="182"/>
      <c r="E20" s="182"/>
      <c r="F20" s="182"/>
      <c r="G20" s="182"/>
      <c r="H20" s="182"/>
      <c r="I20" s="31"/>
      <c r="J20" s="31"/>
      <c r="K20" s="31"/>
      <c r="L20" s="31"/>
      <c r="M20" s="29"/>
      <c r="N20" s="58"/>
      <c r="O20" s="46"/>
      <c r="P20" s="46"/>
      <c r="Q20" s="46"/>
      <c r="R20" s="46"/>
      <c r="S20" s="181"/>
      <c r="T20" s="181"/>
      <c r="U20" s="46"/>
      <c r="V20" s="46"/>
      <c r="W20" s="46"/>
      <c r="X20" s="59"/>
      <c r="Y20" s="47"/>
    </row>
    <row r="21" spans="2:25" ht="34.9" customHeight="1" thickTop="1" thickBot="1">
      <c r="B21" s="45"/>
      <c r="C21" s="84" t="s">
        <v>1194</v>
      </c>
      <c r="D21" s="84"/>
      <c r="E21" s="85"/>
      <c r="F21" s="85"/>
      <c r="G21" s="85"/>
      <c r="H21" s="85"/>
      <c r="I21" s="31"/>
      <c r="J21" s="31"/>
      <c r="K21" s="31"/>
      <c r="L21" s="31"/>
      <c r="M21" s="29"/>
      <c r="N21" s="58"/>
      <c r="O21" s="46"/>
      <c r="P21" s="46"/>
      <c r="Q21" s="46"/>
      <c r="R21" s="46"/>
      <c r="S21" s="181"/>
      <c r="T21" s="181"/>
      <c r="U21" s="46"/>
      <c r="V21" s="46"/>
      <c r="W21" s="46"/>
      <c r="X21" s="59"/>
      <c r="Y21" s="47"/>
    </row>
    <row r="22" spans="2:25" ht="17.45" customHeight="1" thickTop="1">
      <c r="B22" s="45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29"/>
      <c r="N22" s="58"/>
      <c r="O22" s="46"/>
      <c r="P22" s="46"/>
      <c r="Q22" s="46"/>
      <c r="R22" s="46"/>
      <c r="S22" s="181"/>
      <c r="T22" s="181"/>
      <c r="U22" s="46"/>
      <c r="V22" s="46"/>
      <c r="W22" s="46"/>
      <c r="X22" s="59"/>
      <c r="Y22" s="47"/>
    </row>
    <row r="23" spans="2:25" ht="17.45" customHeight="1">
      <c r="B23" s="45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29"/>
      <c r="N23" s="62"/>
      <c r="O23" s="63"/>
      <c r="P23" s="63"/>
      <c r="Q23" s="63"/>
      <c r="R23" s="63"/>
      <c r="S23" s="63"/>
      <c r="T23" s="63"/>
      <c r="U23" s="63"/>
      <c r="V23" s="63"/>
      <c r="W23" s="63"/>
      <c r="X23" s="64"/>
      <c r="Y23" s="47"/>
    </row>
    <row r="24" spans="2:25" ht="17.45" customHeight="1">
      <c r="B24" s="45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29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7"/>
    </row>
    <row r="25" spans="2:25" ht="17.45" customHeight="1" thickBot="1">
      <c r="B25" s="36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2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4"/>
    </row>
    <row r="26" spans="2:25" ht="17.45" customHeight="1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29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7" spans="2:25" ht="17.45" customHeight="1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29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</row>
    <row r="28" spans="2:25" ht="17.45" customHeight="1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29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</row>
  </sheetData>
  <mergeCells count="18">
    <mergeCell ref="H8:I9"/>
    <mergeCell ref="J8:K9"/>
    <mergeCell ref="F8:G8"/>
    <mergeCell ref="F9:G9"/>
    <mergeCell ref="A2:Y2"/>
    <mergeCell ref="F11:G11"/>
    <mergeCell ref="H11:I11"/>
    <mergeCell ref="J11:K11"/>
    <mergeCell ref="D5:H5"/>
    <mergeCell ref="S8:T22"/>
    <mergeCell ref="C20:H20"/>
    <mergeCell ref="F7:I7"/>
    <mergeCell ref="J7:K7"/>
    <mergeCell ref="F12:G12"/>
    <mergeCell ref="H12:I12"/>
    <mergeCell ref="J12:K12"/>
    <mergeCell ref="C8:C9"/>
    <mergeCell ref="D8:D9"/>
  </mergeCells>
  <phoneticPr fontId="18"/>
  <pageMargins left="0.70866141732283472" right="0.51181102362204722" top="0.35433070866141736" bottom="0.15748031496062992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"/>
  <sheetViews>
    <sheetView workbookViewId="0">
      <selection activeCell="C9" sqref="C9"/>
    </sheetView>
  </sheetViews>
  <sheetFormatPr defaultRowHeight="13.5"/>
  <cols>
    <col min="1" max="1" width="2.875" customWidth="1"/>
    <col min="2" max="2" width="9.625" customWidth="1"/>
    <col min="3" max="3" width="20.375" customWidth="1"/>
    <col min="4" max="4" width="26.375" customWidth="1"/>
    <col min="5" max="5" width="22.125" customWidth="1"/>
    <col min="6" max="6" width="44" customWidth="1"/>
  </cols>
  <sheetData>
    <row r="1" spans="2:15" ht="57.6" customHeight="1">
      <c r="C1" s="199" t="s">
        <v>1222</v>
      </c>
      <c r="D1" s="199"/>
      <c r="E1" s="199"/>
      <c r="F1" s="199"/>
      <c r="G1" s="125"/>
      <c r="H1" s="125"/>
      <c r="I1" s="125"/>
      <c r="J1" s="125"/>
      <c r="K1" s="125"/>
      <c r="L1" s="125"/>
      <c r="M1" s="125"/>
      <c r="N1" s="125"/>
      <c r="O1" s="125"/>
    </row>
    <row r="2" spans="2:15" ht="40.9" customHeight="1">
      <c r="C2" s="127" t="s">
        <v>1220</v>
      </c>
      <c r="D2" s="127"/>
      <c r="E2" s="128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2:15" ht="14.45" customHeight="1">
      <c r="C3" s="126"/>
      <c r="D3" s="126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2:15" ht="30" customHeight="1">
      <c r="B4" s="200" t="s">
        <v>1223</v>
      </c>
      <c r="C4" s="201"/>
      <c r="D4" s="129" t="s">
        <v>1216</v>
      </c>
      <c r="E4" s="129" t="s">
        <v>1217</v>
      </c>
      <c r="F4" s="129" t="s">
        <v>1221</v>
      </c>
    </row>
    <row r="5" spans="2:15" ht="37.9" customHeight="1">
      <c r="B5" s="92" t="s">
        <v>1215</v>
      </c>
      <c r="C5" s="92"/>
      <c r="D5" s="92"/>
      <c r="E5" s="92"/>
      <c r="F5" s="92"/>
    </row>
    <row r="6" spans="2:15" ht="37.9" customHeight="1">
      <c r="B6" s="92" t="s">
        <v>1218</v>
      </c>
      <c r="C6" s="92"/>
      <c r="D6" s="92"/>
      <c r="E6" s="92"/>
      <c r="F6" s="92"/>
    </row>
    <row r="7" spans="2:15" ht="37.9" customHeight="1">
      <c r="B7" s="92" t="s">
        <v>1219</v>
      </c>
      <c r="C7" s="92"/>
      <c r="D7" s="92"/>
      <c r="E7" s="92"/>
      <c r="F7" s="92"/>
    </row>
    <row r="8" spans="2:15" ht="15.6" customHeight="1"/>
    <row r="9" spans="2:15" ht="19.899999999999999" customHeight="1">
      <c r="C9" t="s">
        <v>1212</v>
      </c>
    </row>
  </sheetData>
  <mergeCells count="2">
    <mergeCell ref="C1:F1"/>
    <mergeCell ref="B4:C4"/>
  </mergeCells>
  <phoneticPr fontId="18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J3" sqref="J3:J4"/>
    </sheetView>
  </sheetViews>
  <sheetFormatPr defaultRowHeight="13.5"/>
  <cols>
    <col min="1" max="1" width="3.5" customWidth="1"/>
    <col min="2" max="2" width="15.5" customWidth="1"/>
    <col min="3" max="4" width="15.25" customWidth="1"/>
    <col min="5" max="6" width="14.125" customWidth="1"/>
    <col min="7" max="7" width="7.375" customWidth="1"/>
    <col min="8" max="8" width="12.5" customWidth="1"/>
    <col min="9" max="9" width="10" customWidth="1"/>
    <col min="10" max="10" width="23.5" customWidth="1"/>
    <col min="11" max="11" width="5.125" style="2" customWidth="1"/>
    <col min="12" max="12" width="2.625" customWidth="1"/>
  </cols>
  <sheetData>
    <row r="1" spans="1:12" ht="22.15" customHeight="1">
      <c r="A1" s="207" t="s">
        <v>1208</v>
      </c>
      <c r="B1" s="207"/>
      <c r="C1" s="207"/>
      <c r="D1" s="207"/>
      <c r="E1" s="207"/>
      <c r="F1" s="207"/>
      <c r="G1" s="207"/>
      <c r="H1" s="207"/>
      <c r="I1" s="207"/>
      <c r="J1" s="112" t="s">
        <v>1209</v>
      </c>
      <c r="K1" s="120"/>
      <c r="L1" s="113"/>
    </row>
    <row r="2" spans="1:12" ht="25.15" customHeight="1" thickBot="1">
      <c r="A2" s="118" t="s">
        <v>1210</v>
      </c>
      <c r="B2" s="119"/>
      <c r="C2" s="119"/>
      <c r="D2" s="102"/>
      <c r="E2" s="102"/>
      <c r="F2" s="102"/>
      <c r="G2" s="116"/>
      <c r="H2" s="114" t="s">
        <v>1213</v>
      </c>
      <c r="I2" s="117"/>
      <c r="J2" s="114" t="s">
        <v>1211</v>
      </c>
      <c r="K2" s="115"/>
    </row>
    <row r="3" spans="1:12">
      <c r="A3" s="204" t="s">
        <v>1207</v>
      </c>
      <c r="B3" s="208" t="s">
        <v>1166</v>
      </c>
      <c r="C3" s="210" t="s">
        <v>1167</v>
      </c>
      <c r="D3" s="210"/>
      <c r="E3" s="211" t="s">
        <v>1170</v>
      </c>
      <c r="F3" s="211"/>
      <c r="G3" s="212" t="s">
        <v>1171</v>
      </c>
      <c r="H3" s="214" t="s">
        <v>9</v>
      </c>
      <c r="I3" s="212" t="s">
        <v>31</v>
      </c>
      <c r="J3" s="216" t="s">
        <v>1266</v>
      </c>
      <c r="K3" s="202" t="s">
        <v>1198</v>
      </c>
    </row>
    <row r="4" spans="1:12">
      <c r="A4" s="205"/>
      <c r="B4" s="209"/>
      <c r="C4" s="100" t="s">
        <v>1168</v>
      </c>
      <c r="D4" s="100" t="s">
        <v>1169</v>
      </c>
      <c r="E4" s="100" t="s">
        <v>1168</v>
      </c>
      <c r="F4" s="100" t="s">
        <v>1169</v>
      </c>
      <c r="G4" s="213"/>
      <c r="H4" s="215"/>
      <c r="I4" s="213"/>
      <c r="J4" s="217"/>
      <c r="K4" s="203"/>
    </row>
    <row r="5" spans="1:12" ht="16.149999999999999" customHeight="1" thickBot="1">
      <c r="A5" s="206"/>
      <c r="B5" s="107" t="s">
        <v>1199</v>
      </c>
      <c r="C5" s="108" t="s">
        <v>1200</v>
      </c>
      <c r="D5" s="108" t="s">
        <v>1201</v>
      </c>
      <c r="E5" s="108" t="s">
        <v>1202</v>
      </c>
      <c r="F5" s="108" t="s">
        <v>1203</v>
      </c>
      <c r="G5" s="109" t="s">
        <v>1204</v>
      </c>
      <c r="H5" s="110">
        <v>44030</v>
      </c>
      <c r="I5" s="108" t="s">
        <v>1205</v>
      </c>
      <c r="J5" s="111" t="s">
        <v>1206</v>
      </c>
      <c r="K5" s="121">
        <v>3</v>
      </c>
    </row>
    <row r="6" spans="1:12" ht="16.149999999999999" customHeight="1">
      <c r="A6" s="99">
        <v>1</v>
      </c>
      <c r="B6" s="103"/>
      <c r="C6" s="104"/>
      <c r="D6" s="104"/>
      <c r="E6" s="104"/>
      <c r="F6" s="104"/>
      <c r="G6" s="105"/>
      <c r="H6" s="106"/>
      <c r="I6" s="105"/>
      <c r="J6" s="104"/>
      <c r="K6" s="122"/>
    </row>
    <row r="7" spans="1:12" ht="16.149999999999999" customHeight="1">
      <c r="A7" s="94">
        <v>2</v>
      </c>
      <c r="B7" s="93"/>
      <c r="C7" s="24"/>
      <c r="D7" s="24"/>
      <c r="E7" s="24"/>
      <c r="F7" s="24"/>
      <c r="G7" s="25"/>
      <c r="H7" s="26"/>
      <c r="I7" s="25"/>
      <c r="J7" s="24"/>
      <c r="K7" s="123"/>
    </row>
    <row r="8" spans="1:12" ht="16.149999999999999" customHeight="1">
      <c r="A8" s="94">
        <v>3</v>
      </c>
      <c r="B8" s="93"/>
      <c r="C8" s="24"/>
      <c r="D8" s="24"/>
      <c r="E8" s="24"/>
      <c r="F8" s="24"/>
      <c r="G8" s="25"/>
      <c r="H8" s="26"/>
      <c r="I8" s="25"/>
      <c r="J8" s="24"/>
      <c r="K8" s="123"/>
    </row>
    <row r="9" spans="1:12" ht="16.149999999999999" customHeight="1">
      <c r="A9" s="94">
        <v>4</v>
      </c>
      <c r="B9" s="93"/>
      <c r="C9" s="24"/>
      <c r="D9" s="24"/>
      <c r="E9" s="24"/>
      <c r="F9" s="24"/>
      <c r="G9" s="25"/>
      <c r="H9" s="26"/>
      <c r="I9" s="25"/>
      <c r="J9" s="24"/>
      <c r="K9" s="123"/>
    </row>
    <row r="10" spans="1:12" ht="16.149999999999999" customHeight="1">
      <c r="A10" s="94">
        <v>5</v>
      </c>
      <c r="B10" s="93"/>
      <c r="C10" s="24"/>
      <c r="D10" s="24"/>
      <c r="E10" s="24"/>
      <c r="F10" s="24"/>
      <c r="G10" s="25"/>
      <c r="H10" s="26"/>
      <c r="I10" s="25"/>
      <c r="J10" s="24"/>
      <c r="K10" s="123"/>
    </row>
    <row r="11" spans="1:12" ht="16.149999999999999" customHeight="1">
      <c r="A11" s="94">
        <v>6</v>
      </c>
      <c r="B11" s="93"/>
      <c r="C11" s="24"/>
      <c r="D11" s="24"/>
      <c r="E11" s="24"/>
      <c r="F11" s="24"/>
      <c r="G11" s="25"/>
      <c r="H11" s="26"/>
      <c r="I11" s="25"/>
      <c r="J11" s="24"/>
      <c r="K11" s="123"/>
    </row>
    <row r="12" spans="1:12" ht="16.149999999999999" customHeight="1">
      <c r="A12" s="94">
        <v>7</v>
      </c>
      <c r="B12" s="93"/>
      <c r="C12" s="24"/>
      <c r="D12" s="24"/>
      <c r="E12" s="24"/>
      <c r="F12" s="24"/>
      <c r="G12" s="25"/>
      <c r="H12" s="26"/>
      <c r="I12" s="25"/>
      <c r="J12" s="24"/>
      <c r="K12" s="123"/>
    </row>
    <row r="13" spans="1:12" ht="16.149999999999999" customHeight="1">
      <c r="A13" s="94">
        <v>8</v>
      </c>
      <c r="B13" s="93"/>
      <c r="C13" s="24"/>
      <c r="D13" s="24"/>
      <c r="E13" s="24"/>
      <c r="F13" s="24"/>
      <c r="G13" s="25"/>
      <c r="H13" s="26"/>
      <c r="I13" s="25"/>
      <c r="J13" s="24"/>
      <c r="K13" s="123"/>
    </row>
    <row r="14" spans="1:12" ht="16.149999999999999" customHeight="1">
      <c r="A14" s="94">
        <v>9</v>
      </c>
      <c r="B14" s="93"/>
      <c r="C14" s="24"/>
      <c r="D14" s="24"/>
      <c r="E14" s="24"/>
      <c r="F14" s="24"/>
      <c r="G14" s="25"/>
      <c r="H14" s="26"/>
      <c r="I14" s="25"/>
      <c r="J14" s="24"/>
      <c r="K14" s="123"/>
    </row>
    <row r="15" spans="1:12" ht="16.149999999999999" customHeight="1">
      <c r="A15" s="94">
        <v>10</v>
      </c>
      <c r="B15" s="93"/>
      <c r="C15" s="24"/>
      <c r="D15" s="24"/>
      <c r="E15" s="24"/>
      <c r="F15" s="24"/>
      <c r="G15" s="25"/>
      <c r="H15" s="26"/>
      <c r="I15" s="25"/>
      <c r="J15" s="24"/>
      <c r="K15" s="123"/>
    </row>
    <row r="16" spans="1:12" ht="16.149999999999999" customHeight="1">
      <c r="A16" s="94">
        <v>11</v>
      </c>
      <c r="B16" s="93"/>
      <c r="C16" s="24"/>
      <c r="D16" s="24"/>
      <c r="E16" s="24"/>
      <c r="F16" s="24"/>
      <c r="G16" s="25"/>
      <c r="H16" s="26"/>
      <c r="I16" s="25"/>
      <c r="J16" s="24"/>
      <c r="K16" s="123"/>
    </row>
    <row r="17" spans="1:11" ht="16.149999999999999" customHeight="1">
      <c r="A17" s="94">
        <v>12</v>
      </c>
      <c r="B17" s="93"/>
      <c r="C17" s="24"/>
      <c r="D17" s="24"/>
      <c r="E17" s="24"/>
      <c r="F17" s="24"/>
      <c r="G17" s="25"/>
      <c r="H17" s="26"/>
      <c r="I17" s="25"/>
      <c r="J17" s="24"/>
      <c r="K17" s="123"/>
    </row>
    <row r="18" spans="1:11" ht="16.149999999999999" customHeight="1">
      <c r="A18" s="94">
        <v>13</v>
      </c>
      <c r="B18" s="93"/>
      <c r="C18" s="24"/>
      <c r="D18" s="24"/>
      <c r="E18" s="24"/>
      <c r="F18" s="24"/>
      <c r="G18" s="25"/>
      <c r="H18" s="26"/>
      <c r="I18" s="25"/>
      <c r="J18" s="24"/>
      <c r="K18" s="123"/>
    </row>
    <row r="19" spans="1:11" ht="16.149999999999999" customHeight="1">
      <c r="A19" s="94">
        <v>14</v>
      </c>
      <c r="B19" s="93"/>
      <c r="C19" s="24"/>
      <c r="D19" s="24"/>
      <c r="E19" s="24"/>
      <c r="F19" s="24"/>
      <c r="G19" s="25"/>
      <c r="H19" s="26"/>
      <c r="I19" s="25"/>
      <c r="J19" s="24"/>
      <c r="K19" s="123"/>
    </row>
    <row r="20" spans="1:11" ht="16.149999999999999" customHeight="1">
      <c r="A20" s="94">
        <v>15</v>
      </c>
      <c r="B20" s="93"/>
      <c r="C20" s="24"/>
      <c r="D20" s="24"/>
      <c r="E20" s="24"/>
      <c r="F20" s="24"/>
      <c r="G20" s="25"/>
      <c r="H20" s="26"/>
      <c r="I20" s="25"/>
      <c r="J20" s="24"/>
      <c r="K20" s="123"/>
    </row>
    <row r="21" spans="1:11" ht="16.149999999999999" customHeight="1">
      <c r="A21" s="94">
        <v>16</v>
      </c>
      <c r="B21" s="93"/>
      <c r="C21" s="24"/>
      <c r="D21" s="24"/>
      <c r="E21" s="24"/>
      <c r="F21" s="24"/>
      <c r="G21" s="25"/>
      <c r="H21" s="26"/>
      <c r="I21" s="25"/>
      <c r="J21" s="24"/>
      <c r="K21" s="123"/>
    </row>
    <row r="22" spans="1:11" ht="16.149999999999999" customHeight="1">
      <c r="A22" s="94">
        <v>17</v>
      </c>
      <c r="B22" s="93"/>
      <c r="C22" s="24"/>
      <c r="D22" s="24"/>
      <c r="E22" s="24"/>
      <c r="F22" s="24"/>
      <c r="G22" s="25"/>
      <c r="H22" s="26"/>
      <c r="I22" s="25"/>
      <c r="J22" s="24"/>
      <c r="K22" s="123"/>
    </row>
    <row r="23" spans="1:11" ht="16.149999999999999" customHeight="1">
      <c r="A23" s="94">
        <v>18</v>
      </c>
      <c r="B23" s="93"/>
      <c r="C23" s="24"/>
      <c r="D23" s="24"/>
      <c r="E23" s="24"/>
      <c r="F23" s="24"/>
      <c r="G23" s="25"/>
      <c r="H23" s="26"/>
      <c r="I23" s="25"/>
      <c r="J23" s="24"/>
      <c r="K23" s="123"/>
    </row>
    <row r="24" spans="1:11" ht="16.149999999999999" customHeight="1">
      <c r="A24" s="94">
        <v>19</v>
      </c>
      <c r="B24" s="93"/>
      <c r="C24" s="24"/>
      <c r="D24" s="24"/>
      <c r="E24" s="24"/>
      <c r="F24" s="24"/>
      <c r="G24" s="25"/>
      <c r="H24" s="26"/>
      <c r="I24" s="25"/>
      <c r="J24" s="24"/>
      <c r="K24" s="123"/>
    </row>
    <row r="25" spans="1:11" ht="16.149999999999999" customHeight="1">
      <c r="A25" s="94">
        <v>20</v>
      </c>
      <c r="B25" s="93"/>
      <c r="C25" s="24"/>
      <c r="D25" s="24"/>
      <c r="E25" s="24"/>
      <c r="F25" s="24"/>
      <c r="G25" s="25"/>
      <c r="H25" s="26"/>
      <c r="I25" s="25"/>
      <c r="J25" s="24"/>
      <c r="K25" s="123"/>
    </row>
    <row r="26" spans="1:11" ht="16.149999999999999" customHeight="1">
      <c r="A26" s="94">
        <v>21</v>
      </c>
      <c r="B26" s="93"/>
      <c r="C26" s="24"/>
      <c r="D26" s="24"/>
      <c r="E26" s="24"/>
      <c r="F26" s="24"/>
      <c r="G26" s="25"/>
      <c r="H26" s="26"/>
      <c r="I26" s="25"/>
      <c r="J26" s="24"/>
      <c r="K26" s="123"/>
    </row>
    <row r="27" spans="1:11" ht="16.149999999999999" customHeight="1">
      <c r="A27" s="94">
        <v>22</v>
      </c>
      <c r="B27" s="93"/>
      <c r="C27" s="24"/>
      <c r="D27" s="24"/>
      <c r="E27" s="24"/>
      <c r="F27" s="24"/>
      <c r="G27" s="25"/>
      <c r="H27" s="26"/>
      <c r="I27" s="25"/>
      <c r="J27" s="24"/>
      <c r="K27" s="123"/>
    </row>
    <row r="28" spans="1:11" ht="16.149999999999999" customHeight="1">
      <c r="A28" s="94">
        <v>23</v>
      </c>
      <c r="B28" s="93"/>
      <c r="C28" s="24"/>
      <c r="D28" s="24"/>
      <c r="E28" s="24"/>
      <c r="F28" s="24"/>
      <c r="G28" s="25"/>
      <c r="H28" s="26"/>
      <c r="I28" s="25"/>
      <c r="J28" s="24"/>
      <c r="K28" s="123"/>
    </row>
    <row r="29" spans="1:11" ht="16.149999999999999" customHeight="1">
      <c r="A29" s="94">
        <v>24</v>
      </c>
      <c r="B29" s="93"/>
      <c r="C29" s="24"/>
      <c r="D29" s="24"/>
      <c r="E29" s="24"/>
      <c r="F29" s="24"/>
      <c r="G29" s="25"/>
      <c r="H29" s="26"/>
      <c r="I29" s="25"/>
      <c r="J29" s="24"/>
      <c r="K29" s="123"/>
    </row>
    <row r="30" spans="1:11" ht="16.149999999999999" customHeight="1">
      <c r="A30" s="94">
        <v>25</v>
      </c>
      <c r="B30" s="97"/>
      <c r="C30" s="92"/>
      <c r="D30" s="92"/>
      <c r="E30" s="92"/>
      <c r="F30" s="92"/>
      <c r="G30" s="92"/>
      <c r="H30" s="92"/>
      <c r="I30" s="92"/>
      <c r="J30" s="92"/>
      <c r="K30" s="123"/>
    </row>
    <row r="31" spans="1:11" ht="16.149999999999999" customHeight="1">
      <c r="A31" s="94">
        <v>26</v>
      </c>
      <c r="B31" s="97"/>
      <c r="C31" s="92"/>
      <c r="D31" s="92"/>
      <c r="E31" s="92"/>
      <c r="F31" s="92"/>
      <c r="G31" s="92"/>
      <c r="H31" s="92"/>
      <c r="I31" s="92"/>
      <c r="J31" s="92"/>
      <c r="K31" s="123"/>
    </row>
    <row r="32" spans="1:11" ht="16.149999999999999" customHeight="1">
      <c r="A32" s="94">
        <v>27</v>
      </c>
      <c r="B32" s="97"/>
      <c r="C32" s="92"/>
      <c r="D32" s="92"/>
      <c r="E32" s="92"/>
      <c r="F32" s="92"/>
      <c r="G32" s="92"/>
      <c r="H32" s="92"/>
      <c r="I32" s="92"/>
      <c r="J32" s="92"/>
      <c r="K32" s="123"/>
    </row>
    <row r="33" spans="1:11" ht="16.149999999999999" customHeight="1">
      <c r="A33" s="94">
        <v>28</v>
      </c>
      <c r="B33" s="97"/>
      <c r="C33" s="92"/>
      <c r="D33" s="92"/>
      <c r="E33" s="92"/>
      <c r="F33" s="92"/>
      <c r="G33" s="92"/>
      <c r="H33" s="92"/>
      <c r="I33" s="92"/>
      <c r="J33" s="92"/>
      <c r="K33" s="123"/>
    </row>
    <row r="34" spans="1:11" ht="16.149999999999999" customHeight="1">
      <c r="A34" s="94">
        <v>29</v>
      </c>
      <c r="B34" s="97"/>
      <c r="C34" s="92"/>
      <c r="D34" s="92"/>
      <c r="E34" s="92"/>
      <c r="F34" s="92"/>
      <c r="G34" s="92"/>
      <c r="H34" s="92"/>
      <c r="I34" s="92"/>
      <c r="J34" s="92"/>
      <c r="K34" s="123"/>
    </row>
    <row r="35" spans="1:11" ht="16.149999999999999" customHeight="1" thickBot="1">
      <c r="A35" s="95">
        <v>30</v>
      </c>
      <c r="B35" s="98"/>
      <c r="C35" s="96"/>
      <c r="D35" s="96"/>
      <c r="E35" s="96"/>
      <c r="F35" s="96"/>
      <c r="G35" s="96"/>
      <c r="H35" s="96"/>
      <c r="I35" s="96"/>
      <c r="J35" s="96"/>
      <c r="K35" s="124"/>
    </row>
    <row r="36" spans="1:11">
      <c r="A36" s="101"/>
    </row>
  </sheetData>
  <mergeCells count="10">
    <mergeCell ref="K3:K4"/>
    <mergeCell ref="A3:A5"/>
    <mergeCell ref="A1:I1"/>
    <mergeCell ref="B3:B4"/>
    <mergeCell ref="C3:D3"/>
    <mergeCell ref="E3:F3"/>
    <mergeCell ref="G3:G4"/>
    <mergeCell ref="H3:H4"/>
    <mergeCell ref="I3:I4"/>
    <mergeCell ref="J3:J4"/>
  </mergeCells>
  <phoneticPr fontId="18"/>
  <dataValidations count="1">
    <dataValidation type="list" allowBlank="1" showInputMessage="1" showErrorMessage="1" sqref="G5:G29">
      <formula1>"男性,女性"</formula1>
    </dataValidation>
  </dataValidations>
  <pageMargins left="0.51181102362204722" right="0" top="0.35433070866141736" bottom="0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selection activeCell="A2" sqref="A2:F2"/>
    </sheetView>
  </sheetViews>
  <sheetFormatPr defaultRowHeight="13.5"/>
  <cols>
    <col min="1" max="1" width="4.5" customWidth="1"/>
    <col min="2" max="2" width="17.875" customWidth="1"/>
    <col min="3" max="3" width="24.125" customWidth="1"/>
    <col min="4" max="4" width="11.75" customWidth="1"/>
    <col min="5" max="5" width="5.5" customWidth="1"/>
    <col min="6" max="6" width="24.125" customWidth="1"/>
    <col min="7" max="7" width="1.75" hidden="1" customWidth="1"/>
    <col min="8" max="8" width="4.5" hidden="1" customWidth="1"/>
    <col min="9" max="9" width="14.25" hidden="1" customWidth="1"/>
    <col min="10" max="11" width="2.5" customWidth="1"/>
    <col min="12" max="12" width="1.125" customWidth="1"/>
    <col min="13" max="13" width="8.875" hidden="1" customWidth="1"/>
    <col min="14" max="14" width="15.25" customWidth="1"/>
  </cols>
  <sheetData>
    <row r="1" spans="1:14" ht="21" customHeight="1">
      <c r="A1" s="224" t="s">
        <v>1224</v>
      </c>
      <c r="B1" s="224"/>
      <c r="C1" s="224"/>
      <c r="D1" s="224"/>
      <c r="E1" s="224"/>
      <c r="F1" s="224"/>
      <c r="G1" s="130"/>
      <c r="H1" s="130"/>
      <c r="I1" s="130"/>
      <c r="J1" s="130"/>
      <c r="K1" s="130"/>
      <c r="L1" s="130"/>
      <c r="M1" s="130"/>
      <c r="N1" s="130"/>
    </row>
    <row r="2" spans="1:14" ht="21" customHeight="1">
      <c r="A2" s="222" t="s">
        <v>1225</v>
      </c>
      <c r="B2" s="222"/>
      <c r="C2" s="222"/>
      <c r="D2" s="222"/>
      <c r="E2" s="222"/>
      <c r="F2" s="222"/>
      <c r="G2" s="131"/>
      <c r="H2" s="131"/>
      <c r="I2" s="131"/>
      <c r="J2" s="131"/>
      <c r="K2" s="131"/>
      <c r="L2" s="131"/>
      <c r="M2" s="131"/>
      <c r="N2" s="131"/>
    </row>
    <row r="3" spans="1:14" ht="33.6" customHeight="1">
      <c r="B3" s="130"/>
      <c r="C3" s="130"/>
      <c r="D3" s="225" t="s">
        <v>1250</v>
      </c>
      <c r="E3" s="225"/>
      <c r="F3" s="225"/>
      <c r="G3" s="130"/>
      <c r="H3" s="130"/>
      <c r="I3" s="130" t="s">
        <v>1226</v>
      </c>
      <c r="J3" s="130"/>
      <c r="K3" s="130"/>
      <c r="L3" s="130"/>
      <c r="M3" s="130"/>
      <c r="N3" s="130"/>
    </row>
    <row r="4" spans="1:14" ht="10.15" customHeight="1"/>
    <row r="5" spans="1:14" ht="33.6" customHeight="1">
      <c r="A5" s="221" t="s">
        <v>1229</v>
      </c>
      <c r="B5" s="138" t="s">
        <v>1231</v>
      </c>
      <c r="C5" s="223"/>
      <c r="D5" s="228"/>
      <c r="E5" s="228"/>
      <c r="F5" s="134"/>
      <c r="G5" s="46"/>
    </row>
    <row r="6" spans="1:14" ht="18.600000000000001" customHeight="1">
      <c r="A6" s="221"/>
      <c r="B6" s="139" t="s">
        <v>1239</v>
      </c>
      <c r="C6" s="229"/>
      <c r="D6" s="229"/>
      <c r="E6" s="229"/>
      <c r="F6" s="219" t="s">
        <v>1235</v>
      </c>
      <c r="G6" s="46"/>
    </row>
    <row r="7" spans="1:14" ht="30.6" customHeight="1">
      <c r="A7" s="221"/>
      <c r="B7" s="140" t="s">
        <v>1238</v>
      </c>
      <c r="C7" s="226"/>
      <c r="D7" s="227"/>
      <c r="E7" s="141" t="s">
        <v>1236</v>
      </c>
      <c r="F7" s="220"/>
      <c r="G7" s="137"/>
    </row>
    <row r="8" spans="1:14" ht="25.15" customHeight="1">
      <c r="A8" s="221"/>
      <c r="B8" s="138" t="s">
        <v>1237</v>
      </c>
      <c r="C8" s="135" t="s">
        <v>1240</v>
      </c>
      <c r="D8" s="135"/>
      <c r="E8" s="136"/>
      <c r="F8" s="92"/>
      <c r="G8" s="46"/>
    </row>
    <row r="9" spans="1:14" ht="37.15" customHeight="1">
      <c r="A9" s="221" t="s">
        <v>1230</v>
      </c>
      <c r="B9" s="218" t="s">
        <v>1232</v>
      </c>
      <c r="C9" s="142" t="s">
        <v>1227</v>
      </c>
      <c r="D9" s="223"/>
      <c r="E9" s="223"/>
      <c r="F9" s="223"/>
      <c r="G9" s="130"/>
      <c r="H9" s="130"/>
    </row>
    <row r="10" spans="1:14" ht="37.15" customHeight="1">
      <c r="A10" s="221"/>
      <c r="B10" s="218"/>
      <c r="C10" s="142" t="s">
        <v>1228</v>
      </c>
      <c r="D10" s="223"/>
      <c r="E10" s="223"/>
      <c r="F10" s="223"/>
      <c r="G10" s="130"/>
      <c r="H10" s="130"/>
    </row>
    <row r="11" spans="1:14" ht="37.15" customHeight="1">
      <c r="A11" s="221"/>
      <c r="B11" s="218"/>
      <c r="C11" s="143" t="s">
        <v>1234</v>
      </c>
      <c r="D11" s="223"/>
      <c r="E11" s="223"/>
      <c r="F11" s="223"/>
      <c r="G11" s="130"/>
      <c r="H11" s="130"/>
    </row>
    <row r="12" spans="1:14" ht="37.15" customHeight="1">
      <c r="A12" s="221"/>
      <c r="B12" s="218" t="s">
        <v>1233</v>
      </c>
      <c r="C12" s="142" t="s">
        <v>1227</v>
      </c>
      <c r="D12" s="223"/>
      <c r="E12" s="223"/>
      <c r="F12" s="223"/>
      <c r="G12" s="130"/>
      <c r="H12" s="130"/>
    </row>
    <row r="13" spans="1:14" ht="37.15" customHeight="1">
      <c r="A13" s="221"/>
      <c r="B13" s="218"/>
      <c r="C13" s="142" t="s">
        <v>1228</v>
      </c>
      <c r="D13" s="223"/>
      <c r="E13" s="223"/>
      <c r="F13" s="223"/>
      <c r="G13" s="130"/>
      <c r="H13" s="130"/>
    </row>
    <row r="14" spans="1:14" ht="37.15" customHeight="1">
      <c r="A14" s="221"/>
      <c r="B14" s="218"/>
      <c r="C14" s="143" t="s">
        <v>1234</v>
      </c>
      <c r="D14" s="223"/>
      <c r="E14" s="223"/>
      <c r="F14" s="223"/>
      <c r="G14" s="130"/>
      <c r="H14" s="130"/>
    </row>
    <row r="15" spans="1:14" ht="17.45" customHeight="1">
      <c r="A15" s="146"/>
      <c r="B15" s="146"/>
      <c r="C15" s="147"/>
      <c r="D15" s="144"/>
      <c r="E15" s="132"/>
      <c r="F15" s="132"/>
    </row>
    <row r="16" spans="1:14" ht="18.600000000000001" customHeight="1">
      <c r="A16" s="148" t="s">
        <v>1241</v>
      </c>
      <c r="B16" s="148"/>
      <c r="C16" s="148"/>
      <c r="D16" s="132"/>
      <c r="E16" s="132"/>
      <c r="F16" s="132"/>
    </row>
    <row r="17" spans="1:12" ht="18.600000000000001" customHeight="1">
      <c r="A17" s="132"/>
      <c r="B17" s="132"/>
      <c r="C17" s="132"/>
      <c r="D17" s="132"/>
      <c r="E17" s="132"/>
      <c r="F17" s="132"/>
    </row>
    <row r="18" spans="1:12" ht="33.6" customHeight="1">
      <c r="A18" s="132"/>
      <c r="B18" s="132"/>
      <c r="C18" s="113" t="s">
        <v>1242</v>
      </c>
      <c r="D18" s="113"/>
      <c r="E18" s="113"/>
      <c r="F18" s="113"/>
    </row>
    <row r="19" spans="1:12" ht="33.6" customHeight="1">
      <c r="A19" s="132"/>
      <c r="B19" s="132"/>
      <c r="C19" s="145" t="s">
        <v>1244</v>
      </c>
      <c r="D19" s="113"/>
      <c r="E19" s="113"/>
      <c r="F19" s="113"/>
    </row>
    <row r="20" spans="1:12" ht="33.6" customHeight="1">
      <c r="A20" s="132"/>
      <c r="B20" s="132"/>
      <c r="C20" s="145" t="s">
        <v>1246</v>
      </c>
      <c r="D20" s="113"/>
      <c r="E20" s="113"/>
      <c r="F20" s="113"/>
    </row>
    <row r="21" spans="1:12" ht="18.600000000000001" customHeight="1">
      <c r="A21" s="132"/>
      <c r="B21" s="132"/>
      <c r="C21" s="113"/>
      <c r="D21" s="113"/>
      <c r="E21" s="113"/>
      <c r="F21" s="113"/>
    </row>
    <row r="22" spans="1:12" ht="33.6" customHeight="1">
      <c r="A22" s="132"/>
      <c r="B22" s="132"/>
      <c r="C22" s="113" t="s">
        <v>1243</v>
      </c>
      <c r="D22" s="113"/>
      <c r="E22" s="113"/>
      <c r="F22" s="113"/>
    </row>
    <row r="23" spans="1:12" ht="33.6" customHeight="1">
      <c r="A23" s="132"/>
      <c r="B23" s="132"/>
      <c r="C23" s="145" t="s">
        <v>1245</v>
      </c>
      <c r="D23" s="113"/>
      <c r="E23" s="113"/>
      <c r="F23" s="113"/>
    </row>
    <row r="24" spans="1:12" ht="33.6" customHeight="1">
      <c r="A24" s="132"/>
      <c r="B24" s="132"/>
      <c r="C24" s="145" t="s">
        <v>1246</v>
      </c>
      <c r="D24" s="113"/>
      <c r="E24" s="113"/>
      <c r="F24" s="113"/>
    </row>
    <row r="25" spans="1:12" ht="18.600000000000001" customHeight="1">
      <c r="A25" s="132"/>
      <c r="B25" s="132"/>
      <c r="C25" s="132"/>
      <c r="D25" s="132"/>
      <c r="E25" s="132"/>
      <c r="F25" s="132"/>
    </row>
    <row r="26" spans="1:12" ht="18.600000000000001" customHeight="1">
      <c r="A26" s="132"/>
      <c r="B26" s="149" t="s">
        <v>1247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</row>
    <row r="27" spans="1:12" ht="18.600000000000001" customHeight="1">
      <c r="A27" s="132"/>
      <c r="B27" s="149" t="s">
        <v>1248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49"/>
    </row>
    <row r="28" spans="1:12" ht="18.600000000000001" customHeight="1">
      <c r="A28" s="132"/>
      <c r="B28" s="149" t="s">
        <v>1249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</row>
    <row r="29" spans="1:12" ht="18.600000000000001" customHeight="1">
      <c r="A29" s="132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</row>
    <row r="30" spans="1:12" ht="18.600000000000001" customHeight="1">
      <c r="A30" s="132"/>
      <c r="B30" s="132"/>
      <c r="C30" s="132"/>
      <c r="D30" s="132"/>
      <c r="E30" s="132"/>
      <c r="F30" s="132"/>
    </row>
    <row r="31" spans="1:12" ht="18.600000000000001" customHeight="1"/>
    <row r="32" spans="1:12" ht="18.600000000000001" customHeight="1"/>
    <row r="33" ht="18.600000000000001" customHeight="1"/>
    <row r="34" ht="18.600000000000001" customHeight="1"/>
    <row r="35" ht="18.600000000000001" customHeight="1"/>
    <row r="36" ht="18.600000000000001" customHeight="1"/>
    <row r="37" ht="18.600000000000001" customHeight="1"/>
    <row r="38" ht="18.600000000000001" customHeight="1"/>
    <row r="39" ht="18.600000000000001" customHeight="1"/>
    <row r="40" ht="18.600000000000001" customHeight="1"/>
    <row r="41" ht="18.600000000000001" customHeight="1"/>
    <row r="42" ht="18.600000000000001" customHeight="1"/>
    <row r="43" ht="18.600000000000001" customHeight="1"/>
    <row r="44" ht="18.600000000000001" customHeight="1"/>
    <row r="45" ht="18.600000000000001" customHeight="1"/>
    <row r="46" ht="18.600000000000001" customHeight="1"/>
  </sheetData>
  <mergeCells count="17">
    <mergeCell ref="A1:F1"/>
    <mergeCell ref="D3:F3"/>
    <mergeCell ref="C7:D7"/>
    <mergeCell ref="D9:F9"/>
    <mergeCell ref="D10:F10"/>
    <mergeCell ref="C5:E5"/>
    <mergeCell ref="C6:E6"/>
    <mergeCell ref="B9:B11"/>
    <mergeCell ref="A5:A8"/>
    <mergeCell ref="B12:B14"/>
    <mergeCell ref="F6:F7"/>
    <mergeCell ref="A9:A14"/>
    <mergeCell ref="A2:F2"/>
    <mergeCell ref="D11:F11"/>
    <mergeCell ref="D12:F12"/>
    <mergeCell ref="D13:F13"/>
    <mergeCell ref="D14:F14"/>
  </mergeCells>
  <phoneticPr fontId="18"/>
  <pageMargins left="0.70866141732283472" right="0.51181102362204722" top="0.55118110236220474" bottom="0.35433070866141736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N8" sqref="N8"/>
    </sheetView>
  </sheetViews>
  <sheetFormatPr defaultRowHeight="13.5"/>
  <cols>
    <col min="1" max="1" width="8.75" customWidth="1"/>
    <col min="2" max="2" width="26.5" customWidth="1"/>
    <col min="3" max="3" width="6.25" customWidth="1"/>
    <col min="8" max="8" width="6.75" customWidth="1"/>
    <col min="9" max="9" width="3.625" customWidth="1"/>
  </cols>
  <sheetData>
    <row r="1" spans="1:10" s="150" customFormat="1" ht="42.6" customHeight="1">
      <c r="A1" s="239" t="s">
        <v>1254</v>
      </c>
      <c r="B1" s="239"/>
      <c r="C1" s="239"/>
      <c r="D1" s="239"/>
      <c r="E1" s="239"/>
      <c r="F1" s="239"/>
      <c r="G1" s="239"/>
      <c r="H1" s="239"/>
    </row>
    <row r="2" spans="1:10" s="150" customFormat="1" ht="49.9" customHeight="1">
      <c r="E2" s="166" t="s">
        <v>1255</v>
      </c>
      <c r="F2" s="133"/>
      <c r="G2" s="133"/>
      <c r="H2" s="133"/>
      <c r="I2" s="133"/>
    </row>
    <row r="3" spans="1:10" s="150" customFormat="1" ht="33.6" customHeight="1">
      <c r="B3" s="153" t="s">
        <v>1256</v>
      </c>
      <c r="C3" s="240"/>
      <c r="D3" s="230"/>
      <c r="E3" s="230"/>
      <c r="F3" s="230"/>
      <c r="G3" s="231"/>
    </row>
    <row r="4" spans="1:10" s="150" customFormat="1" ht="33.6" customHeight="1">
      <c r="B4" s="153" t="s">
        <v>1258</v>
      </c>
      <c r="C4" s="240"/>
      <c r="D4" s="230"/>
      <c r="E4" s="230"/>
      <c r="F4" s="230"/>
      <c r="G4" s="152" t="s">
        <v>1236</v>
      </c>
    </row>
    <row r="5" spans="1:10" s="150" customFormat="1" ht="33.6" customHeight="1">
      <c r="B5" s="154"/>
    </row>
    <row r="6" spans="1:10" s="150" customFormat="1" ht="33.6" customHeight="1">
      <c r="B6" s="153" t="s">
        <v>1257</v>
      </c>
      <c r="C6" s="240"/>
      <c r="D6" s="230"/>
      <c r="E6" s="230"/>
      <c r="F6" s="230"/>
      <c r="G6" s="231"/>
    </row>
    <row r="7" spans="1:10" s="150" customFormat="1" ht="33.6" customHeight="1">
      <c r="B7" s="153" t="s">
        <v>1258</v>
      </c>
      <c r="C7" s="240"/>
      <c r="D7" s="230"/>
      <c r="E7" s="230"/>
      <c r="F7" s="230"/>
      <c r="G7" s="152" t="s">
        <v>1236</v>
      </c>
    </row>
    <row r="8" spans="1:10" s="150" customFormat="1" ht="33.6" customHeight="1">
      <c r="B8" s="154"/>
    </row>
    <row r="9" spans="1:10" s="150" customFormat="1" ht="46.9" customHeight="1">
      <c r="B9" s="153" t="s">
        <v>1259</v>
      </c>
      <c r="C9" s="155" t="s">
        <v>1251</v>
      </c>
      <c r="D9" s="151"/>
      <c r="E9" s="151"/>
      <c r="F9" s="230" t="s">
        <v>1252</v>
      </c>
      <c r="G9" s="230"/>
      <c r="H9" s="231"/>
    </row>
    <row r="10" spans="1:10" s="150" customFormat="1" ht="33.6" customHeight="1"/>
    <row r="11" spans="1:10" s="150" customFormat="1" ht="25.9" customHeight="1">
      <c r="C11" s="167" t="s">
        <v>1262</v>
      </c>
      <c r="D11" s="167"/>
      <c r="E11" s="167"/>
      <c r="F11" s="167"/>
      <c r="G11" s="167"/>
      <c r="H11" s="167"/>
      <c r="I11" s="168"/>
      <c r="J11" s="168"/>
    </row>
    <row r="12" spans="1:10" s="150" customFormat="1" ht="25.9" customHeight="1"/>
    <row r="13" spans="1:10" s="150" customFormat="1" ht="25.9" customHeight="1">
      <c r="B13" s="232" t="s">
        <v>1263</v>
      </c>
      <c r="C13" s="156"/>
      <c r="D13" s="157"/>
      <c r="E13" s="157"/>
      <c r="F13" s="157"/>
      <c r="G13" s="157"/>
      <c r="H13" s="158"/>
    </row>
    <row r="14" spans="1:10" s="150" customFormat="1" ht="25.9" customHeight="1">
      <c r="B14" s="233"/>
      <c r="C14" s="169"/>
      <c r="D14" s="170"/>
      <c r="E14" s="170"/>
      <c r="F14" s="170"/>
      <c r="G14" s="170"/>
      <c r="H14" s="171"/>
    </row>
    <row r="15" spans="1:10" s="150" customFormat="1" ht="25.9" customHeight="1">
      <c r="B15" s="233"/>
      <c r="C15" s="159"/>
      <c r="D15" s="160"/>
      <c r="E15" s="160"/>
      <c r="F15" s="160"/>
      <c r="G15" s="160"/>
      <c r="H15" s="161"/>
    </row>
    <row r="16" spans="1:10" s="150" customFormat="1" ht="25.9" customHeight="1">
      <c r="B16" s="234"/>
      <c r="C16" s="162"/>
      <c r="D16" s="163"/>
      <c r="E16" s="163"/>
      <c r="F16" s="163"/>
      <c r="G16" s="163"/>
      <c r="H16" s="164"/>
    </row>
    <row r="17" spans="1:8" s="150" customFormat="1" ht="25.9" customHeight="1"/>
    <row r="18" spans="1:8" s="150" customFormat="1" ht="25.9" customHeight="1">
      <c r="A18" s="235" t="s">
        <v>1261</v>
      </c>
      <c r="B18" s="236"/>
      <c r="C18" s="236"/>
      <c r="D18" s="236"/>
      <c r="E18" s="236"/>
      <c r="F18" s="236"/>
      <c r="G18" s="236"/>
    </row>
    <row r="19" spans="1:8" s="150" customFormat="1" ht="43.15" customHeight="1">
      <c r="C19" s="237" t="s">
        <v>1253</v>
      </c>
      <c r="D19" s="238"/>
      <c r="E19" s="238"/>
      <c r="F19" s="238"/>
      <c r="G19" s="238"/>
      <c r="H19" s="238"/>
    </row>
    <row r="20" spans="1:8" s="150" customFormat="1" ht="31.9" customHeight="1"/>
    <row r="21" spans="1:8" s="150" customFormat="1" ht="31.9" customHeight="1"/>
    <row r="22" spans="1:8" s="150" customFormat="1" ht="31.9" customHeight="1">
      <c r="D22" s="165" t="s">
        <v>1260</v>
      </c>
      <c r="E22" s="165"/>
      <c r="F22" s="165"/>
      <c r="G22" s="165"/>
      <c r="H22" s="172" t="s">
        <v>1236</v>
      </c>
    </row>
    <row r="23" spans="1:8" s="150" customFormat="1" ht="21.6" customHeight="1"/>
    <row r="24" spans="1:8" s="150" customFormat="1" ht="21.6" customHeight="1"/>
  </sheetData>
  <mergeCells count="9">
    <mergeCell ref="F9:H9"/>
    <mergeCell ref="B13:B16"/>
    <mergeCell ref="A18:G18"/>
    <mergeCell ref="C19:H19"/>
    <mergeCell ref="A1:H1"/>
    <mergeCell ref="C3:G3"/>
    <mergeCell ref="C4:F4"/>
    <mergeCell ref="C6:G6"/>
    <mergeCell ref="C7:F7"/>
  </mergeCells>
  <phoneticPr fontId="18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【日バ】登録確認リスト (3)</vt:lpstr>
      <vt:lpstr>【日バ】登録確認リスト (2)</vt:lpstr>
      <vt:lpstr>納入申込</vt:lpstr>
      <vt:lpstr>クラブ役員名簿</vt:lpstr>
      <vt:lpstr>会員登録</vt:lpstr>
      <vt:lpstr>会員登録変更届</vt:lpstr>
      <vt:lpstr>移籍届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矢野圭典</dc:creator>
  <cp:lastModifiedBy>YASUKO-KIDO</cp:lastModifiedBy>
  <cp:lastPrinted>2020-03-16T18:05:25Z</cp:lastPrinted>
  <dcterms:created xsi:type="dcterms:W3CDTF">2017-01-21T05:58:49Z</dcterms:created>
  <dcterms:modified xsi:type="dcterms:W3CDTF">2020-03-20T21:49:23Z</dcterms:modified>
</cp:coreProperties>
</file>